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en\OTTC\Lopende zaken\MLT\Automation files\01. Inschrijfformulier\"/>
    </mc:Choice>
  </mc:AlternateContent>
  <bookViews>
    <workbookView xWindow="0" yWindow="0" windowWidth="28800" windowHeight="12435"/>
  </bookViews>
  <sheets>
    <sheet name="Invulinstructie" sheetId="19" r:id="rId1"/>
    <sheet name="Inschrijfformulier Senioren" sheetId="18" r:id="rId2"/>
    <sheet name="Inschrijfformulier Jeugd" sheetId="1" r:id="rId3"/>
    <sheet name="Voorbeeld Inschrijving" sheetId="20" r:id="rId4"/>
    <sheet name="Parameters" sheetId="2" state="hidden" r:id="rId5"/>
  </sheets>
  <definedNames>
    <definedName name="Afdeling">Parameters!$M$4:$M$13</definedName>
    <definedName name="GeslachtJeugd">Parameters!$O$4:$O$5</definedName>
    <definedName name="GeslachtSenior">Parameters!$Q$4:$Q$5</definedName>
    <definedName name="JeugdLic">Parameters!$E$4:$E$14</definedName>
    <definedName name="JeugdToer">Parameters!$G$4:$G$8</definedName>
    <definedName name="_xlnm.Print_Area" localSheetId="2">'Inschrijfformulier Jeugd'!$A$1:$M$33</definedName>
    <definedName name="SenLic">Parameters!$I$4:$I$11</definedName>
    <definedName name="SenToer">Parameters!$K$4:$K$8</definedName>
  </definedNames>
  <calcPr calcId="162913"/>
</workbook>
</file>

<file path=xl/calcChain.xml><?xml version="1.0" encoding="utf-8"?>
<calcChain xmlns="http://schemas.openxmlformats.org/spreadsheetml/2006/main">
  <c r="A14" i="20" l="1"/>
  <c r="A16" i="20" s="1"/>
  <c r="A18" i="20" s="1"/>
  <c r="A20" i="20" s="1"/>
  <c r="A22" i="20" s="1"/>
  <c r="A24" i="20" s="1"/>
  <c r="A26" i="20" s="1"/>
  <c r="A28" i="20" s="1"/>
  <c r="A30" i="20" s="1"/>
  <c r="A32" i="20" s="1"/>
  <c r="A10" i="20"/>
  <c r="M1" i="20"/>
  <c r="A1" i="20"/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10" i="18" l="1"/>
  <c r="A10" i="1"/>
  <c r="L1" i="18"/>
  <c r="A1" i="18"/>
  <c r="M1" i="1" l="1"/>
  <c r="A1" i="1"/>
</calcChain>
</file>

<file path=xl/sharedStrings.xml><?xml version="1.0" encoding="utf-8"?>
<sst xmlns="http://schemas.openxmlformats.org/spreadsheetml/2006/main" count="201" uniqueCount="114">
  <si>
    <t>TEAM</t>
  </si>
  <si>
    <t>TOERNOOI-</t>
  </si>
  <si>
    <t>NR.</t>
  </si>
  <si>
    <t>DATUM</t>
  </si>
  <si>
    <t>LICENTIE</t>
  </si>
  <si>
    <t>KLASSE</t>
  </si>
  <si>
    <t>COMP.KL.</t>
  </si>
  <si>
    <t>NAJAAR</t>
  </si>
  <si>
    <t>PERC.</t>
  </si>
  <si>
    <t>VERENIGING</t>
  </si>
  <si>
    <t>BONDS</t>
  </si>
  <si>
    <t>NUMMER</t>
  </si>
  <si>
    <t>maasland@tt-ottc.nl</t>
  </si>
  <si>
    <t>SPELERS</t>
  </si>
  <si>
    <t>RATING</t>
  </si>
  <si>
    <t xml:space="preserve">INSCHRIJFFORMULIER </t>
  </si>
  <si>
    <t>GEBOORTE</t>
  </si>
  <si>
    <t>NAAM</t>
  </si>
  <si>
    <t>INSCHRIJF</t>
  </si>
  <si>
    <t xml:space="preserve"> maasland@tt-ottc.nl</t>
  </si>
  <si>
    <t>J E U G D</t>
  </si>
  <si>
    <t>Vereniging</t>
  </si>
  <si>
    <t>Kad B</t>
  </si>
  <si>
    <t>Kad A</t>
  </si>
  <si>
    <t>Editie</t>
  </si>
  <si>
    <t>Editie datum</t>
  </si>
  <si>
    <t>Plaats</t>
  </si>
  <si>
    <t>Afdeling</t>
  </si>
  <si>
    <t>Gelre</t>
  </si>
  <si>
    <t>Contact persoon</t>
  </si>
  <si>
    <t>E-mail</t>
  </si>
  <si>
    <t>OTTC E-mail</t>
  </si>
  <si>
    <t>Nico van Erp</t>
  </si>
  <si>
    <t>Contactadres OTTC</t>
  </si>
  <si>
    <t>Uiterste inschrijf</t>
  </si>
  <si>
    <t>Senioren</t>
  </si>
  <si>
    <t>Jun A</t>
  </si>
  <si>
    <t>Jun B</t>
  </si>
  <si>
    <t>Jun C</t>
  </si>
  <si>
    <t>Kad C</t>
  </si>
  <si>
    <t>Welp A</t>
  </si>
  <si>
    <t>Pup A</t>
  </si>
  <si>
    <t>Pup B</t>
  </si>
  <si>
    <t>Pup C</t>
  </si>
  <si>
    <t>Welp D</t>
  </si>
  <si>
    <t>Jeugd Licenties</t>
  </si>
  <si>
    <t>Senior Licencies</t>
  </si>
  <si>
    <t>Jeugd Toernooi Klasse</t>
  </si>
  <si>
    <t>Senioren Toernooi Klasse</t>
  </si>
  <si>
    <t>Jeugd Informatie</t>
  </si>
  <si>
    <t>Senioren Informatie</t>
  </si>
  <si>
    <t>Algemene Informatie</t>
  </si>
  <si>
    <t>Noord</t>
  </si>
  <si>
    <t>Holland-Noord</t>
  </si>
  <si>
    <t>West</t>
  </si>
  <si>
    <t>Midden</t>
  </si>
  <si>
    <t>Oost</t>
  </si>
  <si>
    <t>Limburg</t>
  </si>
  <si>
    <t>Belgie</t>
  </si>
  <si>
    <t>Duitsland</t>
  </si>
  <si>
    <t>GESLACHT</t>
  </si>
  <si>
    <t>ZuidWest</t>
  </si>
  <si>
    <t>V</t>
  </si>
  <si>
    <t>A</t>
  </si>
  <si>
    <t>B</t>
  </si>
  <si>
    <t>C</t>
  </si>
  <si>
    <t>D</t>
  </si>
  <si>
    <t>E</t>
  </si>
  <si>
    <t>F</t>
  </si>
  <si>
    <t>G</t>
  </si>
  <si>
    <t>H</t>
  </si>
  <si>
    <t>M</t>
  </si>
  <si>
    <t>Invulinstructie</t>
  </si>
  <si>
    <t>Overige parameters</t>
  </si>
  <si>
    <t>Geslacht Jeugd</t>
  </si>
  <si>
    <t>Geslacht Senioren</t>
  </si>
  <si>
    <t>J</t>
  </si>
  <si>
    <t>(J/M)</t>
  </si>
  <si>
    <t>(M/V)</t>
  </si>
  <si>
    <t>OPMERKINGEN</t>
  </si>
  <si>
    <t>Hoe werkt zo'n PULL DOWN menu?</t>
  </si>
  <si>
    <t>Door op het DRIEHOEKJE te klikken verschijnen de keuzemogelijkheden die ingevuld kunnen worden en waarvan er een aangeklikt kan worden.</t>
  </si>
  <si>
    <t>OTTC</t>
  </si>
  <si>
    <t>Oss</t>
  </si>
  <si>
    <t>nicosmail@tt-ottc.nl</t>
  </si>
  <si>
    <t>06-12345678</t>
  </si>
  <si>
    <t>Emily van der Heijden</t>
  </si>
  <si>
    <t>Patrick Neelen</t>
  </si>
  <si>
    <t>12345678</t>
  </si>
  <si>
    <t>23456789</t>
  </si>
  <si>
    <t>4e</t>
  </si>
  <si>
    <t>Eline van de Wetering</t>
  </si>
  <si>
    <t>34567890</t>
  </si>
  <si>
    <t>34567678</t>
  </si>
  <si>
    <t>1e</t>
  </si>
  <si>
    <t>Patricia Janssen</t>
  </si>
  <si>
    <t>Loes van der Wolk</t>
  </si>
  <si>
    <t>12457890</t>
  </si>
  <si>
    <t>12345432</t>
  </si>
  <si>
    <t>2e</t>
  </si>
  <si>
    <t>Bij het aanklikken van een vakje in deze kolommen verschijnt er rechts naast het vakje een soort knop met een DRIEHOEKJE.</t>
  </si>
  <si>
    <t>Het inschrijfformulier is beveiligd, u kunt alleen op de daartoe aangewezen invulvakjes informatie invoeren.</t>
  </si>
  <si>
    <t>De volgende melding verschijnt als u informatie in probeert te voeren buiten de daartoe aangewezen invulvakjes:</t>
  </si>
  <si>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In het invulvakje AFDELING kan men zelf iets invullen, maar ook gebruik maken van een zogenaamd PULL DOWN menu.</t>
    </r>
  </si>
  <si>
    <r>
      <rPr>
        <sz val="12"/>
        <rFont val="Calibri"/>
        <family val="2"/>
      </rPr>
      <t xml:space="preserve">•   </t>
    </r>
    <r>
      <rPr>
        <sz val="12"/>
        <rFont val="Arial"/>
        <family val="2"/>
      </rPr>
      <t>Als u een formulier invult voor senioren en jeugd, hoeft u de gevraagde gegevens slechts 1 keer in te vullen.</t>
    </r>
  </si>
  <si>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Als u één of meer teams inschrijft bij de senioren, past de teamnummering op het inschrijfformulier voor de jeugd zich automatisch aan.</t>
    </r>
  </si>
  <si>
    <t>2  Begin met het invullen van de verenigingsgegevens en uw persoonlijke gegevens</t>
  </si>
  <si>
    <t>Kijk eventueel voor een voorbeeld van een ingevuld formulier op tabblad Voorbeeld Inschrijving</t>
  </si>
  <si>
    <t>1  Lees deze instructie en klik daarna onderaan in dit scherm op het gewenste gekleurde TABBLAD.</t>
  </si>
  <si>
    <t>3  Vul daarna, per team de gegevens in met de informatie van de deelnemers, geboortedatum, geslacht, etc.</t>
  </si>
  <si>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In de kolommen GESLACHT, TOERNOOILICENTIE en INSCHRIJFKLASSE kan men zelf iets invullen, maar ook gebruik maken van een zogenaamde PULL DOWN menu.</t>
    </r>
  </si>
  <si>
    <t>Telefoon</t>
  </si>
  <si>
    <t>Paula van de Wetering</t>
  </si>
  <si>
    <t>Zaterdag 1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</si>
</sst>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\ mmmm\ yyyy;@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9" fillId="0" borderId="0" xfId="0" applyFont="1"/>
    <xf numFmtId="0" fontId="0" fillId="2" borderId="18" xfId="0" applyFill="1" applyBorder="1"/>
    <xf numFmtId="0" fontId="0" fillId="3" borderId="18" xfId="0" applyFill="1" applyBorder="1" applyAlignment="1">
      <alignment horizontal="left"/>
    </xf>
    <xf numFmtId="15" fontId="0" fillId="3" borderId="18" xfId="0" quotePrefix="1" applyNumberFormat="1" applyFill="1" applyBorder="1" applyAlignment="1">
      <alignment horizontal="left"/>
    </xf>
    <xf numFmtId="0" fontId="1" fillId="2" borderId="18" xfId="0" applyFont="1" applyFill="1" applyBorder="1"/>
    <xf numFmtId="164" fontId="0" fillId="3" borderId="18" xfId="0" applyNumberFormat="1" applyFill="1" applyBorder="1" applyAlignment="1">
      <alignment horizontal="left"/>
    </xf>
    <xf numFmtId="0" fontId="0" fillId="0" borderId="18" xfId="0" applyBorder="1"/>
    <xf numFmtId="0" fontId="0" fillId="0" borderId="18" xfId="0" applyFill="1" applyBorder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164" fontId="3" fillId="0" borderId="0" xfId="0" applyNumberFormat="1" applyFont="1" applyProtection="1"/>
    <xf numFmtId="0" fontId="2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1" fillId="0" borderId="0" xfId="0" applyFont="1" applyProtection="1"/>
    <xf numFmtId="0" fontId="2" fillId="0" borderId="0" xfId="0" applyFont="1" applyBorder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0" fontId="1" fillId="0" borderId="0" xfId="0" applyFont="1" applyBorder="1" applyProtection="1"/>
    <xf numFmtId="0" fontId="0" fillId="0" borderId="0" xfId="0" applyBorder="1" applyProtection="1"/>
    <xf numFmtId="0" fontId="10" fillId="2" borderId="18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6" fillId="0" borderId="1" xfId="0" applyFont="1" applyBorder="1" applyProtection="1"/>
    <xf numFmtId="0" fontId="2" fillId="0" borderId="1" xfId="0" applyFont="1" applyBorder="1" applyProtection="1"/>
    <xf numFmtId="0" fontId="7" fillId="2" borderId="2" xfId="0" applyNumberFormat="1" applyFont="1" applyFill="1" applyBorder="1" applyAlignment="1" applyProtection="1">
      <alignment horizontal="center"/>
    </xf>
    <xf numFmtId="0" fontId="7" fillId="2" borderId="8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/>
    </xf>
    <xf numFmtId="0" fontId="7" fillId="2" borderId="10" xfId="0" applyNumberFormat="1" applyFont="1" applyFill="1" applyBorder="1" applyAlignment="1" applyProtection="1">
      <alignment horizontal="center"/>
    </xf>
    <xf numFmtId="0" fontId="7" fillId="2" borderId="10" xfId="0" applyNumberFormat="1" applyFont="1" applyFill="1" applyBorder="1" applyProtection="1"/>
    <xf numFmtId="0" fontId="7" fillId="2" borderId="14" xfId="0" applyNumberFormat="1" applyFont="1" applyFill="1" applyBorder="1" applyAlignment="1" applyProtection="1">
      <alignment horizontal="center"/>
    </xf>
    <xf numFmtId="0" fontId="7" fillId="2" borderId="4" xfId="0" applyNumberFormat="1" applyFont="1" applyFill="1" applyBorder="1" applyAlignment="1" applyProtection="1">
      <alignment horizontal="center"/>
    </xf>
    <xf numFmtId="0" fontId="7" fillId="2" borderId="7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Protection="1"/>
    <xf numFmtId="0" fontId="7" fillId="2" borderId="11" xfId="0" applyNumberFormat="1" applyFont="1" applyFill="1" applyBorder="1" applyProtection="1"/>
    <xf numFmtId="0" fontId="7" fillId="2" borderId="11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Protection="1"/>
    <xf numFmtId="0" fontId="7" fillId="2" borderId="12" xfId="0" applyNumberFormat="1" applyFont="1" applyFill="1" applyBorder="1" applyAlignment="1" applyProtection="1">
      <alignment horizontal="center"/>
    </xf>
    <xf numFmtId="0" fontId="1" fillId="0" borderId="5" xfId="0" applyNumberFormat="1" applyFont="1" applyBorder="1" applyProtection="1">
      <protection locked="0"/>
    </xf>
    <xf numFmtId="0" fontId="1" fillId="0" borderId="13" xfId="0" applyNumberFormat="1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0" fontId="1" fillId="0" borderId="6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1" fillId="0" borderId="7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1" fillId="0" borderId="15" xfId="0" applyNumberFormat="1" applyFont="1" applyBorder="1" applyProtection="1"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7" fillId="2" borderId="2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1" fillId="0" borderId="5" xfId="0" applyFont="1" applyBorder="1" applyProtection="1">
      <protection locked="0"/>
    </xf>
    <xf numFmtId="0" fontId="1" fillId="0" borderId="13" xfId="0" applyFont="1" applyBorder="1" applyProtection="1">
      <protection locked="0"/>
    </xf>
    <xf numFmtId="14" fontId="1" fillId="0" borderId="13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14" fontId="1" fillId="0" borderId="11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4" fontId="1" fillId="0" borderId="9" xfId="0" applyNumberFormat="1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9" xfId="0" quotePrefix="1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49" fontId="1" fillId="0" borderId="6" xfId="0" applyNumberFormat="1" applyFont="1" applyBorder="1" applyProtection="1">
      <protection locked="0"/>
    </xf>
    <xf numFmtId="49" fontId="1" fillId="0" borderId="12" xfId="0" applyNumberFormat="1" applyFont="1" applyBorder="1" applyProtection="1">
      <protection locked="0"/>
    </xf>
    <xf numFmtId="0" fontId="1" fillId="0" borderId="5" xfId="0" applyNumberFormat="1" applyFont="1" applyBorder="1" applyProtection="1"/>
    <xf numFmtId="0" fontId="1" fillId="0" borderId="13" xfId="0" applyNumberFormat="1" applyFont="1" applyBorder="1" applyProtection="1"/>
    <xf numFmtId="0" fontId="1" fillId="0" borderId="14" xfId="0" applyNumberFormat="1" applyFont="1" applyBorder="1" applyAlignment="1" applyProtection="1">
      <alignment horizontal="center"/>
    </xf>
    <xf numFmtId="14" fontId="1" fillId="0" borderId="6" xfId="0" applyNumberFormat="1" applyFont="1" applyBorder="1" applyProtection="1"/>
    <xf numFmtId="49" fontId="1" fillId="0" borderId="6" xfId="0" applyNumberFormat="1" applyFont="1" applyBorder="1" applyProtection="1"/>
    <xf numFmtId="0" fontId="1" fillId="0" borderId="9" xfId="0" quotePrefix="1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Protection="1"/>
    <xf numFmtId="0" fontId="1" fillId="0" borderId="11" xfId="0" applyNumberFormat="1" applyFont="1" applyBorder="1" applyProtection="1"/>
    <xf numFmtId="0" fontId="1" fillId="0" borderId="7" xfId="0" applyNumberFormat="1" applyFont="1" applyBorder="1" applyAlignment="1" applyProtection="1">
      <alignment horizontal="center"/>
    </xf>
    <xf numFmtId="14" fontId="1" fillId="0" borderId="12" xfId="0" applyNumberFormat="1" applyFont="1" applyBorder="1" applyProtection="1"/>
    <xf numFmtId="49" fontId="1" fillId="0" borderId="12" xfId="0" applyNumberFormat="1" applyFont="1" applyBorder="1" applyProtection="1"/>
    <xf numFmtId="0" fontId="1" fillId="0" borderId="12" xfId="0" applyNumberFormat="1" applyFont="1" applyBorder="1" applyAlignment="1" applyProtection="1">
      <alignment horizontal="center"/>
    </xf>
    <xf numFmtId="0" fontId="1" fillId="0" borderId="9" xfId="0" applyNumberFormat="1" applyFont="1" applyBorder="1" applyProtection="1"/>
    <xf numFmtId="0" fontId="1" fillId="0" borderId="6" xfId="0" applyNumberFormat="1" applyFont="1" applyBorder="1" applyProtection="1"/>
    <xf numFmtId="0" fontId="1" fillId="0" borderId="15" xfId="0" applyNumberFormat="1" applyFont="1" applyBorder="1" applyProtection="1"/>
    <xf numFmtId="0" fontId="1" fillId="0" borderId="12" xfId="0" applyNumberFormat="1" applyFont="1" applyBorder="1" applyProtection="1"/>
    <xf numFmtId="0" fontId="13" fillId="0" borderId="0" xfId="0" applyFont="1"/>
    <xf numFmtId="0" fontId="5" fillId="0" borderId="0" xfId="0" applyFont="1"/>
    <xf numFmtId="0" fontId="15" fillId="0" borderId="0" xfId="0" applyFont="1"/>
    <xf numFmtId="14" fontId="4" fillId="0" borderId="0" xfId="0" applyNumberFormat="1" applyFont="1" applyAlignment="1" applyProtection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left"/>
    </xf>
    <xf numFmtId="0" fontId="0" fillId="2" borderId="23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</xf>
    <xf numFmtId="0" fontId="7" fillId="2" borderId="11" xfId="0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center" vertical="top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left"/>
      <protection locked="0"/>
    </xf>
    <xf numFmtId="0" fontId="1" fillId="0" borderId="11" xfId="0" applyNumberFormat="1" applyFont="1" applyBorder="1" applyAlignment="1" applyProtection="1">
      <alignment horizontal="left"/>
      <protection locked="0"/>
    </xf>
    <xf numFmtId="0" fontId="1" fillId="0" borderId="22" xfId="0" applyNumberFormat="1" applyFont="1" applyBorder="1" applyAlignment="1" applyProtection="1">
      <alignment horizontal="left"/>
      <protection locked="0"/>
    </xf>
    <xf numFmtId="0" fontId="7" fillId="2" borderId="10" xfId="0" applyNumberFormat="1" applyFont="1" applyFill="1" applyBorder="1" applyAlignment="1" applyProtection="1">
      <alignment horizontal="center" vertical="top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1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horizontal="left"/>
    </xf>
    <xf numFmtId="0" fontId="1" fillId="0" borderId="21" xfId="0" applyNumberFormat="1" applyFont="1" applyBorder="1" applyAlignment="1" applyProtection="1">
      <alignment horizontal="left"/>
    </xf>
    <xf numFmtId="0" fontId="1" fillId="0" borderId="11" xfId="0" applyNumberFormat="1" applyFont="1" applyBorder="1" applyAlignment="1" applyProtection="1">
      <alignment horizontal="left"/>
    </xf>
    <xf numFmtId="0" fontId="1" fillId="0" borderId="22" xfId="0" applyNumberFormat="1" applyFont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12" fillId="0" borderId="18" xfId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25</xdr:row>
      <xdr:rowOff>19050</xdr:rowOff>
    </xdr:from>
    <xdr:to>
      <xdr:col>15</xdr:col>
      <xdr:colOff>393199</xdr:colOff>
      <xdr:row>32</xdr:row>
      <xdr:rowOff>120122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190875"/>
          <a:ext cx="8870449" cy="1234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1457325</xdr:colOff>
      <xdr:row>1</xdr:row>
      <xdr:rowOff>295276</xdr:rowOff>
    </xdr:from>
    <xdr:to>
      <xdr:col>12</xdr:col>
      <xdr:colOff>17777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533401"/>
          <a:ext cx="913127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1600200</xdr:colOff>
      <xdr:row>1</xdr:row>
      <xdr:rowOff>238125</xdr:rowOff>
    </xdr:from>
    <xdr:to>
      <xdr:col>13</xdr:col>
      <xdr:colOff>8252</xdr:colOff>
      <xdr:row>7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476250"/>
          <a:ext cx="913127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1600200</xdr:colOff>
      <xdr:row>1</xdr:row>
      <xdr:rowOff>180975</xdr:rowOff>
    </xdr:from>
    <xdr:to>
      <xdr:col>13</xdr:col>
      <xdr:colOff>8252</xdr:colOff>
      <xdr:row>7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419100"/>
          <a:ext cx="913127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utafjeugd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nicosmail@tt-ottc.nl" TargetMode="External"/><Relationship Id="rId1" Type="http://schemas.openxmlformats.org/officeDocument/2006/relationships/hyperlink" Target="mailto:hutafjeug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5"/>
  <sheetViews>
    <sheetView showGridLines="0" tabSelected="1" workbookViewId="0"/>
  </sheetViews>
  <sheetFormatPr defaultRowHeight="12.75" x14ac:dyDescent="0.2"/>
  <cols>
    <col min="1" max="1" width="1.7109375" customWidth="1"/>
  </cols>
  <sheetData>
    <row r="1" spans="2:4" ht="30" x14ac:dyDescent="0.4">
      <c r="B1" s="1" t="s">
        <v>72</v>
      </c>
    </row>
    <row r="2" spans="2:4" ht="13.9" customHeight="1" x14ac:dyDescent="0.4">
      <c r="B2" s="1"/>
    </row>
    <row r="3" spans="2:4" ht="20.25" x14ac:dyDescent="0.3">
      <c r="B3" s="104" t="s">
        <v>108</v>
      </c>
    </row>
    <row r="4" spans="2:4" ht="20.25" x14ac:dyDescent="0.3">
      <c r="B4" s="104" t="s">
        <v>106</v>
      </c>
    </row>
    <row r="5" spans="2:4" ht="20.25" x14ac:dyDescent="0.3">
      <c r="B5" s="104"/>
      <c r="C5" s="103" t="s">
        <v>104</v>
      </c>
    </row>
    <row r="6" spans="2:4" ht="15.75" x14ac:dyDescent="0.25">
      <c r="C6" s="103" t="s">
        <v>103</v>
      </c>
    </row>
    <row r="7" spans="2:4" ht="15" x14ac:dyDescent="0.2">
      <c r="C7" s="103"/>
    </row>
    <row r="8" spans="2:4" ht="15" x14ac:dyDescent="0.2">
      <c r="D8" s="103" t="s">
        <v>80</v>
      </c>
    </row>
    <row r="9" spans="2:4" ht="15" x14ac:dyDescent="0.2">
      <c r="D9" s="103" t="s">
        <v>100</v>
      </c>
    </row>
    <row r="10" spans="2:4" ht="15" x14ac:dyDescent="0.2">
      <c r="D10" s="103" t="s">
        <v>81</v>
      </c>
    </row>
    <row r="11" spans="2:4" ht="15" x14ac:dyDescent="0.2">
      <c r="D11" s="103"/>
    </row>
    <row r="12" spans="2:4" ht="15" x14ac:dyDescent="0.2">
      <c r="D12" s="103"/>
    </row>
    <row r="14" spans="2:4" ht="20.25" x14ac:dyDescent="0.3">
      <c r="B14" s="104" t="s">
        <v>109</v>
      </c>
    </row>
    <row r="15" spans="2:4" ht="15.75" x14ac:dyDescent="0.25">
      <c r="C15" s="103" t="s">
        <v>105</v>
      </c>
    </row>
    <row r="16" spans="2:4" ht="15.75" x14ac:dyDescent="0.25">
      <c r="C16" s="103" t="s">
        <v>110</v>
      </c>
    </row>
    <row r="17" spans="2:4" ht="15" x14ac:dyDescent="0.2">
      <c r="C17" s="103"/>
    </row>
    <row r="18" spans="2:4" ht="15" x14ac:dyDescent="0.2">
      <c r="D18" s="103" t="s">
        <v>80</v>
      </c>
    </row>
    <row r="19" spans="2:4" ht="15" x14ac:dyDescent="0.2">
      <c r="D19" s="103" t="s">
        <v>100</v>
      </c>
    </row>
    <row r="20" spans="2:4" ht="15" x14ac:dyDescent="0.2">
      <c r="D20" s="103" t="s">
        <v>81</v>
      </c>
    </row>
    <row r="22" spans="2:4" ht="20.25" x14ac:dyDescent="0.3">
      <c r="B22" s="105" t="s">
        <v>107</v>
      </c>
    </row>
    <row r="24" spans="2:4" ht="15" x14ac:dyDescent="0.2">
      <c r="B24" s="103" t="s">
        <v>101</v>
      </c>
    </row>
    <row r="25" spans="2:4" ht="15" x14ac:dyDescent="0.2">
      <c r="B25" s="103" t="s">
        <v>102</v>
      </c>
    </row>
  </sheetData>
  <sheetProtection algorithmName="SHA-512" hashValue="mqT+nn/fpEdnjOypUyzHLB4Y8GaTvyVATmNGZjVn1wwBKfseJNHn8DPq6m2xn1Q7LnM2JonoYexLr5XV3Xd99A==" saltValue="scCxL7Lj9AMiVxhuO4ZeY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3"/>
  <sheetViews>
    <sheetView showGridLines="0" zoomScaleNormal="100" workbookViewId="0">
      <selection activeCell="C4" sqref="C4:E4"/>
    </sheetView>
  </sheetViews>
  <sheetFormatPr defaultColWidth="9.140625" defaultRowHeight="12.75" x14ac:dyDescent="0.2"/>
  <cols>
    <col min="1" max="1" width="6.7109375" style="10" customWidth="1"/>
    <col min="2" max="2" width="25.42578125" style="10" customWidth="1"/>
    <col min="3" max="3" width="15" style="10" customWidth="1"/>
    <col min="4" max="4" width="11.85546875" style="10" bestFit="1" customWidth="1"/>
    <col min="5" max="5" width="11.140625" style="10" customWidth="1"/>
    <col min="6" max="6" width="12.85546875" style="10" bestFit="1" customWidth="1"/>
    <col min="7" max="7" width="11" style="10" customWidth="1"/>
    <col min="8" max="8" width="10.5703125" style="10" customWidth="1"/>
    <col min="9" max="9" width="14.7109375" style="10" customWidth="1"/>
    <col min="10" max="11" width="12.7109375" style="10" customWidth="1"/>
    <col min="12" max="12" width="35.28515625" style="10" customWidth="1"/>
    <col min="13" max="13" width="37.5703125" style="10" bestFit="1" customWidth="1"/>
    <col min="14" max="14" width="17.5703125" style="10" customWidth="1"/>
    <col min="15" max="15" width="14.42578125" style="10" customWidth="1"/>
    <col min="16" max="16384" width="9.140625" style="10"/>
  </cols>
  <sheetData>
    <row r="1" spans="1:29" ht="18.75" customHeight="1" x14ac:dyDescent="0.3">
      <c r="A1" s="9" t="str">
        <f>Parameters!$C$3&amp;"e MAASLAND TEAMTOERNOOI"</f>
        <v>50e MAASLAND TEAMTOERNOOI</v>
      </c>
      <c r="D1" s="11"/>
      <c r="E1" s="11"/>
      <c r="F1" s="12"/>
      <c r="G1" s="13"/>
      <c r="K1" s="13"/>
      <c r="L1" s="106">
        <f>Parameters!C4</f>
        <v>43898</v>
      </c>
      <c r="M1" s="13"/>
      <c r="N1" s="13"/>
    </row>
    <row r="2" spans="1:29" ht="26.25" x14ac:dyDescent="0.4">
      <c r="A2" s="9" t="s">
        <v>15</v>
      </c>
      <c r="B2" s="14"/>
      <c r="C2" s="9"/>
      <c r="D2" s="11"/>
      <c r="F2" s="15" t="s">
        <v>35</v>
      </c>
      <c r="G2" s="14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4">
      <c r="A3" s="9"/>
      <c r="B3" s="14"/>
      <c r="C3" s="9"/>
      <c r="D3" s="11"/>
      <c r="E3" s="15"/>
      <c r="F3" s="16"/>
      <c r="G3" s="1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x14ac:dyDescent="0.2">
      <c r="A4" s="18" t="s">
        <v>21</v>
      </c>
      <c r="B4" s="19"/>
      <c r="C4" s="111"/>
      <c r="D4" s="112"/>
      <c r="E4" s="112"/>
      <c r="F4" s="113" t="s">
        <v>29</v>
      </c>
      <c r="G4" s="114"/>
      <c r="H4" s="111"/>
      <c r="I4" s="112"/>
      <c r="J4" s="112"/>
      <c r="K4" s="11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2">
      <c r="A5" s="18" t="s">
        <v>26</v>
      </c>
      <c r="B5" s="19"/>
      <c r="C5" s="111"/>
      <c r="D5" s="112"/>
      <c r="E5" s="112"/>
      <c r="F5" s="113" t="s">
        <v>30</v>
      </c>
      <c r="G5" s="114"/>
      <c r="H5" s="111"/>
      <c r="I5" s="112"/>
      <c r="J5" s="112"/>
      <c r="K5" s="1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2">
      <c r="A6" s="18" t="s">
        <v>27</v>
      </c>
      <c r="B6" s="19"/>
      <c r="C6" s="111"/>
      <c r="D6" s="112"/>
      <c r="E6" s="112"/>
      <c r="F6" s="113" t="s">
        <v>111</v>
      </c>
      <c r="G6" s="114"/>
      <c r="H6" s="112"/>
      <c r="I6" s="112"/>
      <c r="J6" s="112"/>
      <c r="K6" s="11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" customHeight="1" x14ac:dyDescent="0.2">
      <c r="A7" s="20"/>
      <c r="B7" s="50"/>
      <c r="C7" s="51"/>
      <c r="D7" s="51"/>
      <c r="E7" s="51"/>
      <c r="F7" s="51"/>
      <c r="G7" s="51"/>
      <c r="H7" s="51"/>
      <c r="I7" s="51"/>
      <c r="J7" s="51"/>
      <c r="K7" s="5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2">
      <c r="A8" s="18" t="s">
        <v>33</v>
      </c>
      <c r="B8" s="22"/>
      <c r="C8" s="117" t="s">
        <v>19</v>
      </c>
      <c r="D8" s="118"/>
      <c r="E8" s="118"/>
      <c r="F8" s="118"/>
      <c r="G8" s="118"/>
      <c r="H8" s="118"/>
      <c r="I8" s="118"/>
      <c r="J8" s="118"/>
      <c r="K8" s="119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" customHeight="1" x14ac:dyDescent="0.2">
      <c r="A9" s="14"/>
      <c r="B9" s="23"/>
      <c r="C9" s="14"/>
      <c r="D9" s="14"/>
      <c r="E9" s="24"/>
      <c r="F9" s="24"/>
      <c r="G9" s="24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.5" customHeight="1" x14ac:dyDescent="0.2">
      <c r="A10" s="122" t="str">
        <f>"Inschrijfformulieren uiterlijk insturen voor: "&amp;Parameters!C6</f>
        <v>Inschrijfformulieren uiterlijk insturen voor: Zaterdag 1 februari 2020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" customHeight="1" thickBot="1" x14ac:dyDescent="0.25">
      <c r="A11" s="14"/>
      <c r="B11" s="23"/>
      <c r="C11" s="14"/>
      <c r="D11" s="14"/>
      <c r="E11" s="25"/>
      <c r="F11" s="25"/>
      <c r="G11" s="25"/>
      <c r="H11" s="25"/>
      <c r="I11" s="25"/>
      <c r="J11" s="2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x14ac:dyDescent="0.2">
      <c r="A12" s="52" t="s">
        <v>0</v>
      </c>
      <c r="B12" s="53" t="s">
        <v>17</v>
      </c>
      <c r="C12" s="54" t="s">
        <v>9</v>
      </c>
      <c r="D12" s="55" t="s">
        <v>60</v>
      </c>
      <c r="E12" s="55" t="s">
        <v>16</v>
      </c>
      <c r="F12" s="53" t="s">
        <v>10</v>
      </c>
      <c r="G12" s="55" t="s">
        <v>6</v>
      </c>
      <c r="H12" s="53" t="s">
        <v>8</v>
      </c>
      <c r="I12" s="55" t="s">
        <v>1</v>
      </c>
      <c r="J12" s="56" t="s">
        <v>18</v>
      </c>
      <c r="K12" s="123" t="s">
        <v>79</v>
      </c>
      <c r="L12" s="124"/>
      <c r="M12" s="17"/>
      <c r="N12" s="17"/>
      <c r="O12" s="17"/>
      <c r="P12" s="17"/>
      <c r="Q12" s="17"/>
      <c r="R12" s="17"/>
      <c r="S12" s="17"/>
      <c r="T12" s="17"/>
      <c r="U12" s="17"/>
    </row>
    <row r="13" spans="1:29" ht="13.5" thickBot="1" x14ac:dyDescent="0.25">
      <c r="A13" s="57" t="s">
        <v>2</v>
      </c>
      <c r="B13" s="58" t="s">
        <v>13</v>
      </c>
      <c r="C13" s="59"/>
      <c r="D13" s="60" t="s">
        <v>78</v>
      </c>
      <c r="E13" s="58" t="s">
        <v>3</v>
      </c>
      <c r="F13" s="60" t="s">
        <v>11</v>
      </c>
      <c r="G13" s="60" t="s">
        <v>7</v>
      </c>
      <c r="H13" s="60" t="s">
        <v>7</v>
      </c>
      <c r="I13" s="60" t="s">
        <v>4</v>
      </c>
      <c r="J13" s="61" t="s">
        <v>5</v>
      </c>
      <c r="K13" s="125"/>
      <c r="L13" s="126"/>
      <c r="N13" s="17"/>
      <c r="O13" s="17"/>
      <c r="P13" s="17"/>
      <c r="Q13" s="17"/>
      <c r="R13" s="17"/>
      <c r="S13" s="17"/>
      <c r="T13" s="17"/>
      <c r="U13" s="17"/>
    </row>
    <row r="14" spans="1:29" ht="20.100000000000001" customHeight="1" x14ac:dyDescent="0.2">
      <c r="A14" s="115">
        <v>1</v>
      </c>
      <c r="B14" s="62"/>
      <c r="C14" s="63"/>
      <c r="D14" s="71"/>
      <c r="E14" s="64"/>
      <c r="F14" s="80"/>
      <c r="G14" s="71"/>
      <c r="H14" s="71"/>
      <c r="I14" s="71"/>
      <c r="J14" s="120"/>
      <c r="K14" s="107"/>
      <c r="L14" s="108"/>
      <c r="N14" s="17"/>
      <c r="O14" s="17"/>
      <c r="P14" s="17"/>
      <c r="Q14" s="17"/>
      <c r="R14" s="17"/>
      <c r="S14" s="17"/>
      <c r="T14" s="17"/>
      <c r="U14" s="17"/>
    </row>
    <row r="15" spans="1:29" ht="20.100000000000001" customHeight="1" thickBot="1" x14ac:dyDescent="0.25">
      <c r="A15" s="116"/>
      <c r="B15" s="65"/>
      <c r="C15" s="66"/>
      <c r="D15" s="72"/>
      <c r="E15" s="68"/>
      <c r="F15" s="81"/>
      <c r="G15" s="72"/>
      <c r="H15" s="72"/>
      <c r="I15" s="72"/>
      <c r="J15" s="121"/>
      <c r="K15" s="109"/>
      <c r="L15" s="110"/>
      <c r="N15" s="17"/>
      <c r="O15" s="17"/>
      <c r="P15" s="17"/>
      <c r="Q15" s="17"/>
      <c r="R15" s="17"/>
      <c r="S15" s="17"/>
      <c r="T15" s="17"/>
      <c r="U15" s="17"/>
    </row>
    <row r="16" spans="1:29" ht="20.100000000000001" customHeight="1" x14ac:dyDescent="0.2">
      <c r="A16" s="115">
        <v>2</v>
      </c>
      <c r="B16" s="62"/>
      <c r="C16" s="69"/>
      <c r="D16" s="73"/>
      <c r="E16" s="70"/>
      <c r="F16" s="82"/>
      <c r="G16" s="73"/>
      <c r="H16" s="73"/>
      <c r="I16" s="73"/>
      <c r="J16" s="120"/>
      <c r="K16" s="107"/>
      <c r="L16" s="108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thickBot="1" x14ac:dyDescent="0.25">
      <c r="A17" s="116"/>
      <c r="B17" s="65"/>
      <c r="C17" s="66"/>
      <c r="D17" s="72"/>
      <c r="E17" s="68"/>
      <c r="F17" s="81"/>
      <c r="G17" s="72"/>
      <c r="H17" s="72"/>
      <c r="I17" s="72"/>
      <c r="J17" s="121"/>
      <c r="K17" s="109"/>
      <c r="L17" s="110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">
      <c r="A18" s="115">
        <v>3</v>
      </c>
      <c r="B18" s="62"/>
      <c r="C18" s="69"/>
      <c r="D18" s="73"/>
      <c r="E18" s="69"/>
      <c r="F18" s="82"/>
      <c r="G18" s="73"/>
      <c r="H18" s="73"/>
      <c r="I18" s="73"/>
      <c r="J18" s="120"/>
      <c r="K18" s="107"/>
      <c r="L18" s="108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thickBot="1" x14ac:dyDescent="0.25">
      <c r="A19" s="116"/>
      <c r="B19" s="65"/>
      <c r="C19" s="66"/>
      <c r="D19" s="72"/>
      <c r="E19" s="67"/>
      <c r="F19" s="81"/>
      <c r="G19" s="72"/>
      <c r="H19" s="72"/>
      <c r="I19" s="72"/>
      <c r="J19" s="121"/>
      <c r="K19" s="109"/>
      <c r="L19" s="110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">
      <c r="A20" s="115">
        <v>4</v>
      </c>
      <c r="B20" s="62"/>
      <c r="C20" s="69"/>
      <c r="D20" s="73"/>
      <c r="E20" s="69"/>
      <c r="F20" s="82"/>
      <c r="G20" s="73"/>
      <c r="H20" s="73"/>
      <c r="I20" s="73"/>
      <c r="J20" s="120"/>
      <c r="K20" s="107"/>
      <c r="L20" s="108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thickBot="1" x14ac:dyDescent="0.25">
      <c r="A21" s="116"/>
      <c r="B21" s="65"/>
      <c r="C21" s="66"/>
      <c r="D21" s="72"/>
      <c r="E21" s="67"/>
      <c r="F21" s="81"/>
      <c r="G21" s="72"/>
      <c r="H21" s="72"/>
      <c r="I21" s="72"/>
      <c r="J21" s="121"/>
      <c r="K21" s="109"/>
      <c r="L21" s="1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">
      <c r="A22" s="115">
        <v>5</v>
      </c>
      <c r="B22" s="62"/>
      <c r="C22" s="69"/>
      <c r="D22" s="73"/>
      <c r="E22" s="69"/>
      <c r="F22" s="82"/>
      <c r="G22" s="73"/>
      <c r="H22" s="73"/>
      <c r="I22" s="73"/>
      <c r="J22" s="120"/>
      <c r="K22" s="107"/>
      <c r="L22" s="108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thickBot="1" x14ac:dyDescent="0.25">
      <c r="A23" s="116"/>
      <c r="B23" s="65"/>
      <c r="C23" s="66"/>
      <c r="D23" s="72"/>
      <c r="E23" s="67"/>
      <c r="F23" s="81"/>
      <c r="G23" s="72"/>
      <c r="H23" s="72"/>
      <c r="I23" s="72"/>
      <c r="J23" s="121"/>
      <c r="K23" s="109"/>
      <c r="L23" s="110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">
      <c r="A24" s="115">
        <v>6</v>
      </c>
      <c r="B24" s="62"/>
      <c r="C24" s="69"/>
      <c r="D24" s="73"/>
      <c r="E24" s="69"/>
      <c r="F24" s="82"/>
      <c r="G24" s="73"/>
      <c r="H24" s="73"/>
      <c r="I24" s="73"/>
      <c r="J24" s="120"/>
      <c r="K24" s="107"/>
      <c r="L24" s="108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thickBot="1" x14ac:dyDescent="0.25">
      <c r="A25" s="116"/>
      <c r="B25" s="65"/>
      <c r="C25" s="66"/>
      <c r="D25" s="72"/>
      <c r="E25" s="67"/>
      <c r="F25" s="81"/>
      <c r="G25" s="72"/>
      <c r="H25" s="72"/>
      <c r="I25" s="72"/>
      <c r="J25" s="121"/>
      <c r="K25" s="109"/>
      <c r="L25" s="110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">
      <c r="A26" s="115">
        <v>7</v>
      </c>
      <c r="B26" s="62"/>
      <c r="C26" s="69"/>
      <c r="D26" s="73"/>
      <c r="E26" s="69"/>
      <c r="F26" s="82"/>
      <c r="G26" s="73"/>
      <c r="H26" s="73"/>
      <c r="I26" s="73"/>
      <c r="J26" s="120"/>
      <c r="K26" s="107"/>
      <c r="L26" s="108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thickBot="1" x14ac:dyDescent="0.25">
      <c r="A27" s="116"/>
      <c r="B27" s="65"/>
      <c r="C27" s="66"/>
      <c r="D27" s="72"/>
      <c r="E27" s="67"/>
      <c r="F27" s="81"/>
      <c r="G27" s="72"/>
      <c r="H27" s="72"/>
      <c r="I27" s="72"/>
      <c r="J27" s="121"/>
      <c r="K27" s="109"/>
      <c r="L27" s="110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">
      <c r="A28" s="115">
        <v>8</v>
      </c>
      <c r="B28" s="62"/>
      <c r="C28" s="69"/>
      <c r="D28" s="73"/>
      <c r="E28" s="69"/>
      <c r="F28" s="82"/>
      <c r="G28" s="73"/>
      <c r="H28" s="73"/>
      <c r="I28" s="73"/>
      <c r="J28" s="120"/>
      <c r="K28" s="107"/>
      <c r="L28" s="108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thickBot="1" x14ac:dyDescent="0.25">
      <c r="A29" s="116"/>
      <c r="B29" s="65"/>
      <c r="C29" s="66"/>
      <c r="D29" s="72"/>
      <c r="E29" s="67"/>
      <c r="F29" s="81"/>
      <c r="G29" s="72"/>
      <c r="H29" s="72"/>
      <c r="I29" s="72"/>
      <c r="J29" s="121"/>
      <c r="K29" s="109"/>
      <c r="L29" s="110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">
      <c r="A30" s="115">
        <v>9</v>
      </c>
      <c r="B30" s="62"/>
      <c r="C30" s="69"/>
      <c r="D30" s="73"/>
      <c r="E30" s="69"/>
      <c r="F30" s="82"/>
      <c r="G30" s="73"/>
      <c r="H30" s="73"/>
      <c r="I30" s="73"/>
      <c r="J30" s="120"/>
      <c r="K30" s="107"/>
      <c r="L30" s="108"/>
    </row>
    <row r="31" spans="1:21" ht="20.100000000000001" customHeight="1" thickBot="1" x14ac:dyDescent="0.25">
      <c r="A31" s="116"/>
      <c r="B31" s="65"/>
      <c r="C31" s="66"/>
      <c r="D31" s="72"/>
      <c r="E31" s="67"/>
      <c r="F31" s="81"/>
      <c r="G31" s="72"/>
      <c r="H31" s="72"/>
      <c r="I31" s="72"/>
      <c r="J31" s="121"/>
      <c r="K31" s="109"/>
      <c r="L31" s="110"/>
    </row>
    <row r="32" spans="1:21" ht="20.100000000000001" customHeight="1" x14ac:dyDescent="0.2">
      <c r="A32" s="115">
        <v>10</v>
      </c>
      <c r="B32" s="62"/>
      <c r="C32" s="69"/>
      <c r="D32" s="73"/>
      <c r="E32" s="69"/>
      <c r="F32" s="82"/>
      <c r="G32" s="73"/>
      <c r="H32" s="73"/>
      <c r="I32" s="73"/>
      <c r="J32" s="120"/>
      <c r="K32" s="107"/>
      <c r="L32" s="108"/>
    </row>
    <row r="33" spans="1:12" ht="20.100000000000001" customHeight="1" thickBot="1" x14ac:dyDescent="0.25">
      <c r="A33" s="116"/>
      <c r="B33" s="65"/>
      <c r="C33" s="66"/>
      <c r="D33" s="72"/>
      <c r="E33" s="67"/>
      <c r="F33" s="81"/>
      <c r="G33" s="72"/>
      <c r="H33" s="72"/>
      <c r="I33" s="72"/>
      <c r="J33" s="121"/>
      <c r="K33" s="109"/>
      <c r="L33" s="110"/>
    </row>
  </sheetData>
  <sheetProtection algorithmName="SHA-512" hashValue="KbOWGEF+R3sD1pW1N91dOLBOEFEN4k23fYQEQARP8lXqtLy/yBAxKpaIOpufGcr8qkFWgPc4MGylbqhaKCaarw==" saltValue="BK/SifE5PXve01LApNV3OQ==" spinCount="100000" sheet="1" objects="1" scenarios="1"/>
  <mergeCells count="42">
    <mergeCell ref="J28:J29"/>
    <mergeCell ref="J30:J31"/>
    <mergeCell ref="J32:J33"/>
    <mergeCell ref="J16:J17"/>
    <mergeCell ref="J18:J19"/>
    <mergeCell ref="J20:J21"/>
    <mergeCell ref="J22:J23"/>
    <mergeCell ref="J24:J25"/>
    <mergeCell ref="J26:J27"/>
    <mergeCell ref="A26:A27"/>
    <mergeCell ref="A28:A29"/>
    <mergeCell ref="A30:A31"/>
    <mergeCell ref="A32:A33"/>
    <mergeCell ref="A20:A21"/>
    <mergeCell ref="A22:A23"/>
    <mergeCell ref="A24:A25"/>
    <mergeCell ref="A18:A19"/>
    <mergeCell ref="J14:J15"/>
    <mergeCell ref="A10:K10"/>
    <mergeCell ref="K12:L13"/>
    <mergeCell ref="K14:L15"/>
    <mergeCell ref="K16:L17"/>
    <mergeCell ref="K18:L19"/>
    <mergeCell ref="C6:E6"/>
    <mergeCell ref="F6:G6"/>
    <mergeCell ref="H6:K6"/>
    <mergeCell ref="A14:A15"/>
    <mergeCell ref="A16:A17"/>
    <mergeCell ref="C8:K8"/>
    <mergeCell ref="C4:E4"/>
    <mergeCell ref="F4:G4"/>
    <mergeCell ref="H4:K4"/>
    <mergeCell ref="C5:E5"/>
    <mergeCell ref="F5:G5"/>
    <mergeCell ref="H5:K5"/>
    <mergeCell ref="K30:L31"/>
    <mergeCell ref="K32:L33"/>
    <mergeCell ref="K20:L21"/>
    <mergeCell ref="K22:L23"/>
    <mergeCell ref="K24:L25"/>
    <mergeCell ref="K26:L27"/>
    <mergeCell ref="K28:L29"/>
  </mergeCells>
  <dataValidations count="4">
    <dataValidation type="list" allowBlank="1" showInputMessage="1" showErrorMessage="1" sqref="D14:D33">
      <formula1>GeslachtSenior</formula1>
    </dataValidation>
    <dataValidation type="list" allowBlank="1" showInputMessage="1" showErrorMessage="1" sqref="I14:I33">
      <formula1>SenLic</formula1>
    </dataValidation>
    <dataValidation type="list" allowBlank="1" showInputMessage="1" showErrorMessage="1" sqref="J14:J33">
      <formula1>SenToer</formula1>
    </dataValidation>
    <dataValidation type="list" allowBlank="1" showInputMessage="1" showErrorMessage="1" sqref="C6:E6">
      <formula1>Afdeling</formula1>
    </dataValidation>
  </dataValidation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3"/>
  <sheetViews>
    <sheetView showGridLines="0" zoomScaleNormal="100" workbookViewId="0">
      <selection activeCell="C4" sqref="C4:E4"/>
    </sheetView>
  </sheetViews>
  <sheetFormatPr defaultColWidth="9.140625" defaultRowHeight="12.75" x14ac:dyDescent="0.2"/>
  <cols>
    <col min="1" max="1" width="6.7109375" style="10" customWidth="1"/>
    <col min="2" max="2" width="25.42578125" style="10" customWidth="1"/>
    <col min="3" max="3" width="15" style="10" customWidth="1"/>
    <col min="4" max="4" width="11.85546875" style="10" bestFit="1" customWidth="1"/>
    <col min="5" max="5" width="11.140625" style="10" customWidth="1"/>
    <col min="6" max="6" width="12.85546875" style="10" bestFit="1" customWidth="1"/>
    <col min="7" max="7" width="14.7109375" style="10" bestFit="1" customWidth="1"/>
    <col min="8" max="8" width="10.5703125" style="10" customWidth="1"/>
    <col min="9" max="9" width="14.7109375" style="10" customWidth="1"/>
    <col min="10" max="11" width="12.7109375" style="10" customWidth="1"/>
    <col min="12" max="12" width="10.85546875" style="10" customWidth="1"/>
    <col min="13" max="13" width="37.5703125" style="10" bestFit="1" customWidth="1"/>
    <col min="14" max="14" width="17.5703125" style="10" customWidth="1"/>
    <col min="15" max="15" width="14.42578125" style="10" customWidth="1"/>
    <col min="16" max="16384" width="9.140625" style="10"/>
  </cols>
  <sheetData>
    <row r="1" spans="1:29" ht="18.75" customHeight="1" x14ac:dyDescent="0.3">
      <c r="A1" s="9" t="str">
        <f>Parameters!$C$3&amp;"e MAASLAND TEAMTOERNOOI"</f>
        <v>50e MAASLAND TEAMTOERNOOI</v>
      </c>
      <c r="D1" s="11"/>
      <c r="E1" s="11"/>
      <c r="F1" s="12"/>
      <c r="G1" s="13"/>
      <c r="K1" s="13"/>
      <c r="L1" s="13"/>
      <c r="M1" s="106">
        <f>Parameters!C4</f>
        <v>43898</v>
      </c>
      <c r="N1" s="13"/>
    </row>
    <row r="2" spans="1:29" ht="26.25" x14ac:dyDescent="0.4">
      <c r="A2" s="9" t="s">
        <v>15</v>
      </c>
      <c r="B2" s="14"/>
      <c r="C2" s="9"/>
      <c r="D2" s="11"/>
      <c r="F2" s="15" t="s">
        <v>20</v>
      </c>
      <c r="G2" s="14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4">
      <c r="A3" s="9"/>
      <c r="B3" s="14"/>
      <c r="C3" s="9"/>
      <c r="D3" s="11"/>
      <c r="E3" s="15"/>
      <c r="F3" s="16"/>
      <c r="G3" s="1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x14ac:dyDescent="0.2">
      <c r="A4" s="18" t="s">
        <v>21</v>
      </c>
      <c r="B4" s="19"/>
      <c r="C4" s="111"/>
      <c r="D4" s="112"/>
      <c r="E4" s="112"/>
      <c r="F4" s="113" t="s">
        <v>29</v>
      </c>
      <c r="G4" s="114"/>
      <c r="H4" s="111"/>
      <c r="I4" s="112"/>
      <c r="J4" s="112"/>
      <c r="K4" s="11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2">
      <c r="A5" s="18" t="s">
        <v>26</v>
      </c>
      <c r="B5" s="19"/>
      <c r="C5" s="111"/>
      <c r="D5" s="112"/>
      <c r="E5" s="112"/>
      <c r="F5" s="113" t="s">
        <v>30</v>
      </c>
      <c r="G5" s="114"/>
      <c r="H5" s="111"/>
      <c r="I5" s="112"/>
      <c r="J5" s="112"/>
      <c r="K5" s="1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2">
      <c r="A6" s="18" t="s">
        <v>27</v>
      </c>
      <c r="B6" s="19"/>
      <c r="C6" s="111"/>
      <c r="D6" s="112"/>
      <c r="E6" s="112"/>
      <c r="F6" s="113" t="s">
        <v>111</v>
      </c>
      <c r="G6" s="114"/>
      <c r="H6" s="112"/>
      <c r="I6" s="112"/>
      <c r="J6" s="112"/>
      <c r="K6" s="11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" customHeight="1" x14ac:dyDescent="0.2">
      <c r="A7" s="20"/>
      <c r="B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2">
      <c r="A8" s="18" t="s">
        <v>33</v>
      </c>
      <c r="B8" s="22"/>
      <c r="C8" s="117" t="s">
        <v>19</v>
      </c>
      <c r="D8" s="118"/>
      <c r="E8" s="118"/>
      <c r="F8" s="118"/>
      <c r="G8" s="118"/>
      <c r="H8" s="118"/>
      <c r="I8" s="118"/>
      <c r="J8" s="118"/>
      <c r="K8" s="119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" customHeight="1" x14ac:dyDescent="0.2">
      <c r="A9" s="14"/>
      <c r="B9" s="23"/>
      <c r="C9" s="14"/>
      <c r="D9" s="14"/>
      <c r="E9" s="24"/>
      <c r="F9" s="24"/>
      <c r="G9" s="24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.5" customHeight="1" x14ac:dyDescent="0.2">
      <c r="A10" s="122" t="str">
        <f>"Inschrijfformulieren uiterlijk insturen voor: "&amp;Parameters!C6</f>
        <v>Inschrijfformulieren uiterlijk insturen voor: Zaterdag 1 februari 2020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" customHeight="1" thickBot="1" x14ac:dyDescent="0.25">
      <c r="A11" s="14"/>
      <c r="B11" s="23"/>
      <c r="C11" s="14"/>
      <c r="D11" s="14"/>
      <c r="E11" s="25"/>
      <c r="F11" s="25"/>
      <c r="G11" s="25"/>
      <c r="H11" s="25"/>
      <c r="I11" s="25"/>
      <c r="J11" s="2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3.5" customHeight="1" x14ac:dyDescent="0.2">
      <c r="A12" s="27" t="s">
        <v>0</v>
      </c>
      <c r="B12" s="28" t="s">
        <v>17</v>
      </c>
      <c r="C12" s="29" t="s">
        <v>9</v>
      </c>
      <c r="D12" s="30" t="s">
        <v>60</v>
      </c>
      <c r="E12" s="30" t="s">
        <v>16</v>
      </c>
      <c r="F12" s="28" t="s">
        <v>10</v>
      </c>
      <c r="G12" s="31" t="s">
        <v>6</v>
      </c>
      <c r="H12" s="30" t="s">
        <v>8</v>
      </c>
      <c r="I12" s="28" t="s">
        <v>1</v>
      </c>
      <c r="J12" s="31" t="s">
        <v>14</v>
      </c>
      <c r="K12" s="32" t="s">
        <v>18</v>
      </c>
      <c r="L12" s="131" t="s">
        <v>79</v>
      </c>
      <c r="M12" s="13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3.5" customHeight="1" thickBot="1" x14ac:dyDescent="0.25">
      <c r="A13" s="33" t="s">
        <v>2</v>
      </c>
      <c r="B13" s="34" t="s">
        <v>13</v>
      </c>
      <c r="C13" s="35"/>
      <c r="D13" s="37" t="s">
        <v>77</v>
      </c>
      <c r="E13" s="34" t="s">
        <v>3</v>
      </c>
      <c r="F13" s="37" t="s">
        <v>11</v>
      </c>
      <c r="G13" s="36" t="s">
        <v>7</v>
      </c>
      <c r="H13" s="37" t="s">
        <v>7</v>
      </c>
      <c r="I13" s="34" t="s">
        <v>4</v>
      </c>
      <c r="J13" s="38"/>
      <c r="K13" s="39" t="s">
        <v>5</v>
      </c>
      <c r="L13" s="133"/>
      <c r="M13" s="13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0.100000000000001" customHeight="1" x14ac:dyDescent="0.2">
      <c r="A14" s="115">
        <f>((COUNTA('Inschrijfformulier Senioren'!B:B)-2)/2)+1</f>
        <v>1</v>
      </c>
      <c r="B14" s="40"/>
      <c r="C14" s="41"/>
      <c r="D14" s="74"/>
      <c r="E14" s="42"/>
      <c r="F14" s="83"/>
      <c r="G14" s="78"/>
      <c r="H14" s="79"/>
      <c r="I14" s="76"/>
      <c r="J14" s="76"/>
      <c r="K14" s="120"/>
      <c r="L14" s="127"/>
      <c r="M14" s="128"/>
      <c r="N14" s="17"/>
      <c r="O14" s="17"/>
      <c r="P14" s="17"/>
      <c r="Q14" s="17"/>
      <c r="R14" s="17"/>
      <c r="S14" s="17"/>
      <c r="T14" s="17"/>
      <c r="U14" s="17"/>
    </row>
    <row r="15" spans="1:29" ht="20.100000000000001" customHeight="1" thickBot="1" x14ac:dyDescent="0.25">
      <c r="A15" s="116"/>
      <c r="B15" s="45"/>
      <c r="C15" s="46"/>
      <c r="D15" s="75"/>
      <c r="E15" s="47"/>
      <c r="F15" s="84"/>
      <c r="G15" s="77"/>
      <c r="H15" s="77"/>
      <c r="I15" s="77"/>
      <c r="J15" s="77"/>
      <c r="K15" s="121"/>
      <c r="L15" s="129"/>
      <c r="M15" s="130"/>
      <c r="N15" s="17"/>
      <c r="O15" s="17"/>
      <c r="P15" s="17"/>
      <c r="Q15" s="17"/>
      <c r="R15" s="17"/>
      <c r="S15" s="17"/>
      <c r="T15" s="17"/>
      <c r="U15" s="17"/>
    </row>
    <row r="16" spans="1:29" ht="20.100000000000001" customHeight="1" x14ac:dyDescent="0.2">
      <c r="A16" s="115">
        <f>A14+1</f>
        <v>2</v>
      </c>
      <c r="B16" s="40"/>
      <c r="C16" s="44"/>
      <c r="D16" s="76"/>
      <c r="E16" s="42"/>
      <c r="F16" s="83"/>
      <c r="G16" s="76"/>
      <c r="H16" s="76"/>
      <c r="I16" s="76"/>
      <c r="J16" s="76"/>
      <c r="K16" s="120"/>
      <c r="L16" s="127"/>
      <c r="M16" s="128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thickBot="1" x14ac:dyDescent="0.25">
      <c r="A17" s="116"/>
      <c r="B17" s="45"/>
      <c r="C17" s="46"/>
      <c r="D17" s="75"/>
      <c r="E17" s="47"/>
      <c r="F17" s="84"/>
      <c r="G17" s="77"/>
      <c r="H17" s="77"/>
      <c r="I17" s="77"/>
      <c r="J17" s="77"/>
      <c r="K17" s="121"/>
      <c r="L17" s="129"/>
      <c r="M17" s="130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">
      <c r="A18" s="115">
        <f>A16+1</f>
        <v>3</v>
      </c>
      <c r="B18" s="40"/>
      <c r="C18" s="43"/>
      <c r="D18" s="76"/>
      <c r="E18" s="42"/>
      <c r="F18" s="83"/>
      <c r="G18" s="76"/>
      <c r="H18" s="76"/>
      <c r="I18" s="76"/>
      <c r="J18" s="76"/>
      <c r="K18" s="120"/>
      <c r="L18" s="127"/>
      <c r="M18" s="128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thickBot="1" x14ac:dyDescent="0.25">
      <c r="A19" s="116"/>
      <c r="B19" s="45"/>
      <c r="C19" s="46"/>
      <c r="D19" s="75"/>
      <c r="E19" s="47"/>
      <c r="F19" s="84"/>
      <c r="G19" s="77"/>
      <c r="H19" s="77"/>
      <c r="I19" s="77"/>
      <c r="J19" s="77"/>
      <c r="K19" s="121"/>
      <c r="L19" s="129"/>
      <c r="M19" s="130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">
      <c r="A20" s="115">
        <f>A18+1</f>
        <v>4</v>
      </c>
      <c r="B20" s="40"/>
      <c r="C20" s="43"/>
      <c r="D20" s="76"/>
      <c r="E20" s="42"/>
      <c r="F20" s="83"/>
      <c r="G20" s="76"/>
      <c r="H20" s="76"/>
      <c r="I20" s="76"/>
      <c r="J20" s="76"/>
      <c r="K20" s="120"/>
      <c r="L20" s="127"/>
      <c r="M20" s="128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thickBot="1" x14ac:dyDescent="0.25">
      <c r="A21" s="116"/>
      <c r="B21" s="45"/>
      <c r="C21" s="46"/>
      <c r="D21" s="77"/>
      <c r="E21" s="47"/>
      <c r="F21" s="84"/>
      <c r="G21" s="77"/>
      <c r="H21" s="77"/>
      <c r="I21" s="77"/>
      <c r="J21" s="77"/>
      <c r="K21" s="121"/>
      <c r="L21" s="129"/>
      <c r="M21" s="130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">
      <c r="A22" s="115">
        <f>A20+1</f>
        <v>5</v>
      </c>
      <c r="B22" s="40"/>
      <c r="C22" s="43"/>
      <c r="D22" s="76"/>
      <c r="E22" s="42"/>
      <c r="F22" s="83"/>
      <c r="G22" s="76"/>
      <c r="H22" s="76"/>
      <c r="I22" s="76"/>
      <c r="J22" s="76"/>
      <c r="K22" s="120"/>
      <c r="L22" s="127"/>
      <c r="M22" s="128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thickBot="1" x14ac:dyDescent="0.25">
      <c r="A23" s="116"/>
      <c r="B23" s="45"/>
      <c r="C23" s="46"/>
      <c r="D23" s="75"/>
      <c r="E23" s="47"/>
      <c r="F23" s="84"/>
      <c r="G23" s="77"/>
      <c r="H23" s="77"/>
      <c r="I23" s="77"/>
      <c r="J23" s="77"/>
      <c r="K23" s="121"/>
      <c r="L23" s="129"/>
      <c r="M23" s="130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">
      <c r="A24" s="115">
        <f>A22+1</f>
        <v>6</v>
      </c>
      <c r="B24" s="40"/>
      <c r="C24" s="43"/>
      <c r="D24" s="76"/>
      <c r="E24" s="42"/>
      <c r="F24" s="83"/>
      <c r="G24" s="76"/>
      <c r="H24" s="76"/>
      <c r="I24" s="76"/>
      <c r="J24" s="76"/>
      <c r="K24" s="120"/>
      <c r="L24" s="127"/>
      <c r="M24" s="128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thickBot="1" x14ac:dyDescent="0.25">
      <c r="A25" s="116"/>
      <c r="B25" s="45"/>
      <c r="C25" s="46"/>
      <c r="D25" s="75"/>
      <c r="E25" s="47"/>
      <c r="F25" s="84"/>
      <c r="G25" s="77"/>
      <c r="H25" s="77"/>
      <c r="I25" s="77"/>
      <c r="J25" s="77"/>
      <c r="K25" s="121"/>
      <c r="L25" s="129"/>
      <c r="M25" s="130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">
      <c r="A26" s="115">
        <f>A24+1</f>
        <v>7</v>
      </c>
      <c r="B26" s="40"/>
      <c r="C26" s="44"/>
      <c r="D26" s="76"/>
      <c r="E26" s="42"/>
      <c r="F26" s="83"/>
      <c r="G26" s="76"/>
      <c r="H26" s="76"/>
      <c r="I26" s="76"/>
      <c r="J26" s="76"/>
      <c r="K26" s="120"/>
      <c r="L26" s="127"/>
      <c r="M26" s="128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thickBot="1" x14ac:dyDescent="0.25">
      <c r="A27" s="116"/>
      <c r="B27" s="45"/>
      <c r="C27" s="46"/>
      <c r="D27" s="75"/>
      <c r="E27" s="47"/>
      <c r="F27" s="84"/>
      <c r="G27" s="77"/>
      <c r="H27" s="77"/>
      <c r="I27" s="77"/>
      <c r="J27" s="77"/>
      <c r="K27" s="121"/>
      <c r="L27" s="129"/>
      <c r="M27" s="130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">
      <c r="A28" s="115">
        <f>A26+1</f>
        <v>8</v>
      </c>
      <c r="B28" s="40"/>
      <c r="C28" s="44"/>
      <c r="D28" s="76"/>
      <c r="E28" s="43"/>
      <c r="F28" s="83"/>
      <c r="G28" s="76"/>
      <c r="H28" s="76"/>
      <c r="I28" s="76"/>
      <c r="J28" s="76"/>
      <c r="K28" s="120"/>
      <c r="L28" s="127"/>
      <c r="M28" s="128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thickBot="1" x14ac:dyDescent="0.25">
      <c r="A29" s="116"/>
      <c r="B29" s="45"/>
      <c r="C29" s="49"/>
      <c r="D29" s="77"/>
      <c r="E29" s="48"/>
      <c r="F29" s="84"/>
      <c r="G29" s="77"/>
      <c r="H29" s="77"/>
      <c r="I29" s="77"/>
      <c r="J29" s="77"/>
      <c r="K29" s="121"/>
      <c r="L29" s="129"/>
      <c r="M29" s="130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">
      <c r="A30" s="115">
        <f>A28+1</f>
        <v>9</v>
      </c>
      <c r="B30" s="40"/>
      <c r="C30" s="44"/>
      <c r="D30" s="76"/>
      <c r="E30" s="43"/>
      <c r="F30" s="83"/>
      <c r="G30" s="76"/>
      <c r="H30" s="76"/>
      <c r="I30" s="76"/>
      <c r="J30" s="76"/>
      <c r="K30" s="120"/>
      <c r="L30" s="127"/>
      <c r="M30" s="128"/>
      <c r="N30" s="17"/>
      <c r="O30" s="17"/>
      <c r="P30" s="17"/>
      <c r="Q30" s="17"/>
      <c r="R30" s="17"/>
      <c r="S30" s="17"/>
      <c r="T30" s="17"/>
      <c r="U30" s="17"/>
    </row>
    <row r="31" spans="1:21" ht="20.100000000000001" customHeight="1" thickBot="1" x14ac:dyDescent="0.25">
      <c r="A31" s="116"/>
      <c r="B31" s="45"/>
      <c r="C31" s="46"/>
      <c r="D31" s="75"/>
      <c r="E31" s="48"/>
      <c r="F31" s="84"/>
      <c r="G31" s="77"/>
      <c r="H31" s="77"/>
      <c r="I31" s="77"/>
      <c r="J31" s="77"/>
      <c r="K31" s="121"/>
      <c r="L31" s="129"/>
      <c r="M31" s="130"/>
      <c r="N31" s="17"/>
      <c r="O31" s="17"/>
      <c r="P31" s="17"/>
      <c r="Q31" s="17"/>
      <c r="R31" s="17"/>
      <c r="S31" s="17"/>
      <c r="T31" s="17"/>
      <c r="U31" s="17"/>
    </row>
    <row r="32" spans="1:21" ht="20.100000000000001" customHeight="1" x14ac:dyDescent="0.2">
      <c r="A32" s="115">
        <f>A30+1</f>
        <v>10</v>
      </c>
      <c r="B32" s="40"/>
      <c r="C32" s="44"/>
      <c r="D32" s="76"/>
      <c r="E32" s="43"/>
      <c r="F32" s="83"/>
      <c r="G32" s="76"/>
      <c r="H32" s="76"/>
      <c r="I32" s="76"/>
      <c r="J32" s="76"/>
      <c r="K32" s="120"/>
      <c r="L32" s="127"/>
      <c r="M32" s="128"/>
      <c r="N32" s="17"/>
      <c r="O32" s="17"/>
      <c r="P32" s="17"/>
      <c r="Q32" s="17"/>
      <c r="R32" s="17"/>
      <c r="S32" s="17"/>
      <c r="T32" s="17"/>
      <c r="U32" s="17"/>
    </row>
    <row r="33" spans="1:21" ht="20.100000000000001" customHeight="1" thickBot="1" x14ac:dyDescent="0.25">
      <c r="A33" s="116"/>
      <c r="B33" s="45"/>
      <c r="C33" s="49"/>
      <c r="D33" s="77"/>
      <c r="E33" s="48"/>
      <c r="F33" s="84"/>
      <c r="G33" s="77"/>
      <c r="H33" s="77"/>
      <c r="I33" s="77"/>
      <c r="J33" s="77"/>
      <c r="K33" s="121"/>
      <c r="L33" s="129"/>
      <c r="M33" s="130"/>
      <c r="N33" s="17"/>
      <c r="O33" s="17"/>
      <c r="P33" s="17"/>
      <c r="Q33" s="17"/>
      <c r="R33" s="17"/>
      <c r="S33" s="17"/>
      <c r="T33" s="17"/>
      <c r="U33" s="17"/>
    </row>
  </sheetData>
  <sheetProtection algorithmName="SHA-512" hashValue="/LUVCO2ltNgRVJJQMVPdyrVUE16r4PoifibBG/jd2DEiAM7uDlcqEhqa8jZF8JYT9f8pkt00n8kyVfjjagGMZA==" saltValue="qqRmMpAzxPIblDzzUo+mGA==" spinCount="100000" sheet="1" objects="1" scenarios="1"/>
  <mergeCells count="42">
    <mergeCell ref="C8:K8"/>
    <mergeCell ref="H4:K4"/>
    <mergeCell ref="H5:K5"/>
    <mergeCell ref="H6:K6"/>
    <mergeCell ref="C4:E4"/>
    <mergeCell ref="C5:E5"/>
    <mergeCell ref="C6:E6"/>
    <mergeCell ref="F4:G4"/>
    <mergeCell ref="F5:G5"/>
    <mergeCell ref="F6:G6"/>
    <mergeCell ref="A10:K10"/>
    <mergeCell ref="K24:K25"/>
    <mergeCell ref="K26:K27"/>
    <mergeCell ref="K28:K29"/>
    <mergeCell ref="K30:K31"/>
    <mergeCell ref="A24:A25"/>
    <mergeCell ref="A26:A27"/>
    <mergeCell ref="A28:A29"/>
    <mergeCell ref="A30:A31"/>
    <mergeCell ref="K32:K33"/>
    <mergeCell ref="K14:K15"/>
    <mergeCell ref="K16:K17"/>
    <mergeCell ref="K18:K19"/>
    <mergeCell ref="K20:K21"/>
    <mergeCell ref="K22:K23"/>
    <mergeCell ref="A32:A33"/>
    <mergeCell ref="A14:A15"/>
    <mergeCell ref="A16:A17"/>
    <mergeCell ref="A18:A19"/>
    <mergeCell ref="A20:A21"/>
    <mergeCell ref="A22:A23"/>
    <mergeCell ref="L12:M13"/>
    <mergeCell ref="L14:M15"/>
    <mergeCell ref="L16:M17"/>
    <mergeCell ref="L18:M19"/>
    <mergeCell ref="L20:M21"/>
    <mergeCell ref="L32:M33"/>
    <mergeCell ref="L22:M23"/>
    <mergeCell ref="L24:M25"/>
    <mergeCell ref="L26:M27"/>
    <mergeCell ref="L28:M29"/>
    <mergeCell ref="L30:M31"/>
  </mergeCells>
  <phoneticPr fontId="0" type="noConversion"/>
  <dataValidations count="4">
    <dataValidation type="list" allowBlank="1" showInputMessage="1" showErrorMessage="1" sqref="I14:I33">
      <formula1>JeugdLic</formula1>
    </dataValidation>
    <dataValidation type="list" allowBlank="1" showInputMessage="1" showErrorMessage="1" sqref="D14:D33">
      <formula1>GeslachtJeugd</formula1>
    </dataValidation>
    <dataValidation type="list" allowBlank="1" showInputMessage="1" showErrorMessage="1" sqref="K14:K33">
      <formula1>JeugdToer</formula1>
    </dataValidation>
    <dataValidation type="list" allowBlank="1" showInputMessage="1" showErrorMessage="1" sqref="C6:E6">
      <formula1>Afdeling</formula1>
    </dataValidation>
  </dataValidations>
  <hyperlinks>
    <hyperlink ref="P24" r:id="rId1" display="hutafjeugd@gmail.com"/>
  </hyperlinks>
  <pageMargins left="0.19685039370078741" right="0" top="0.39370078740157483" bottom="0.39370078740157483" header="0.51181102362204722" footer="0.51181102362204722"/>
  <pageSetup paperSize="9" scale="74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33"/>
  <sheetViews>
    <sheetView showGridLines="0" workbookViewId="0">
      <selection activeCell="Q14" sqref="Q14"/>
    </sheetView>
  </sheetViews>
  <sheetFormatPr defaultColWidth="9.140625" defaultRowHeight="12.75" x14ac:dyDescent="0.2"/>
  <cols>
    <col min="1" max="1" width="6.7109375" style="10" customWidth="1"/>
    <col min="2" max="2" width="25.42578125" style="10" customWidth="1"/>
    <col min="3" max="3" width="15" style="10" customWidth="1"/>
    <col min="4" max="4" width="11.85546875" style="10" bestFit="1" customWidth="1"/>
    <col min="5" max="5" width="11.140625" style="10" customWidth="1"/>
    <col min="6" max="6" width="12.85546875" style="10" bestFit="1" customWidth="1"/>
    <col min="7" max="7" width="14.7109375" style="10" bestFit="1" customWidth="1"/>
    <col min="8" max="8" width="10.5703125" style="10" customWidth="1"/>
    <col min="9" max="9" width="14.7109375" style="10" customWidth="1"/>
    <col min="10" max="11" width="12.7109375" style="10" customWidth="1"/>
    <col min="12" max="12" width="10.85546875" style="10" customWidth="1"/>
    <col min="13" max="13" width="37.5703125" style="10" bestFit="1" customWidth="1"/>
    <col min="14" max="14" width="17.5703125" style="10" customWidth="1"/>
    <col min="15" max="15" width="14.42578125" style="10" customWidth="1"/>
    <col min="16" max="16384" width="9.140625" style="10"/>
  </cols>
  <sheetData>
    <row r="1" spans="1:29" ht="18.75" customHeight="1" x14ac:dyDescent="0.3">
      <c r="A1" s="9" t="str">
        <f>Parameters!$C$3&amp;"e MAASLAND TEAMTOERNOOI"</f>
        <v>50e MAASLAND TEAMTOERNOOI</v>
      </c>
      <c r="D1" s="11"/>
      <c r="E1" s="11"/>
      <c r="F1" s="12"/>
      <c r="G1" s="13"/>
      <c r="K1" s="13"/>
      <c r="L1" s="13"/>
      <c r="M1" s="106">
        <f>Parameters!C4</f>
        <v>43898</v>
      </c>
      <c r="N1" s="13"/>
    </row>
    <row r="2" spans="1:29" ht="26.25" x14ac:dyDescent="0.4">
      <c r="A2" s="9" t="s">
        <v>15</v>
      </c>
      <c r="B2" s="14"/>
      <c r="C2" s="9"/>
      <c r="D2" s="11"/>
      <c r="F2" s="15" t="s">
        <v>20</v>
      </c>
      <c r="G2" s="14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4">
      <c r="A3" s="9"/>
      <c r="B3" s="14"/>
      <c r="C3" s="9"/>
      <c r="D3" s="11"/>
      <c r="E3" s="15"/>
      <c r="F3" s="16"/>
      <c r="G3" s="1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x14ac:dyDescent="0.2">
      <c r="A4" s="18" t="s">
        <v>21</v>
      </c>
      <c r="B4" s="19"/>
      <c r="C4" s="141" t="s">
        <v>82</v>
      </c>
      <c r="D4" s="142"/>
      <c r="E4" s="142"/>
      <c r="F4" s="113" t="s">
        <v>29</v>
      </c>
      <c r="G4" s="114"/>
      <c r="H4" s="141" t="s">
        <v>32</v>
      </c>
      <c r="I4" s="142"/>
      <c r="J4" s="142"/>
      <c r="K4" s="14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2">
      <c r="A5" s="18" t="s">
        <v>26</v>
      </c>
      <c r="B5" s="19"/>
      <c r="C5" s="141" t="s">
        <v>83</v>
      </c>
      <c r="D5" s="142"/>
      <c r="E5" s="142"/>
      <c r="F5" s="113" t="s">
        <v>30</v>
      </c>
      <c r="G5" s="114"/>
      <c r="H5" s="143" t="s">
        <v>84</v>
      </c>
      <c r="I5" s="142"/>
      <c r="J5" s="142"/>
      <c r="K5" s="14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2">
      <c r="A6" s="18" t="s">
        <v>27</v>
      </c>
      <c r="B6" s="19"/>
      <c r="C6" s="141" t="s">
        <v>61</v>
      </c>
      <c r="D6" s="142"/>
      <c r="E6" s="142"/>
      <c r="F6" s="113" t="s">
        <v>111</v>
      </c>
      <c r="G6" s="114"/>
      <c r="H6" s="141" t="s">
        <v>85</v>
      </c>
      <c r="I6" s="142"/>
      <c r="J6" s="142"/>
      <c r="K6" s="14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" customHeight="1" x14ac:dyDescent="0.2">
      <c r="A7" s="20"/>
      <c r="B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2">
      <c r="A8" s="18" t="s">
        <v>33</v>
      </c>
      <c r="B8" s="22"/>
      <c r="C8" s="117" t="s">
        <v>19</v>
      </c>
      <c r="D8" s="118"/>
      <c r="E8" s="118"/>
      <c r="F8" s="118"/>
      <c r="G8" s="118"/>
      <c r="H8" s="118"/>
      <c r="I8" s="118"/>
      <c r="J8" s="118"/>
      <c r="K8" s="119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" customHeight="1" x14ac:dyDescent="0.2">
      <c r="A9" s="14"/>
      <c r="B9" s="23"/>
      <c r="C9" s="14"/>
      <c r="D9" s="14"/>
      <c r="E9" s="24"/>
      <c r="F9" s="24"/>
      <c r="G9" s="24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.5" customHeight="1" x14ac:dyDescent="0.2">
      <c r="A10" s="122" t="str">
        <f>"Inschrijfformulieren uiterlijk insturen voor: "&amp;Parameters!C6</f>
        <v>Inschrijfformulieren uiterlijk insturen voor: Zaterdag 1 februari 2020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" customHeight="1" thickBot="1" x14ac:dyDescent="0.25">
      <c r="A11" s="14"/>
      <c r="B11" s="23"/>
      <c r="C11" s="14"/>
      <c r="D11" s="14"/>
      <c r="E11" s="25"/>
      <c r="F11" s="25"/>
      <c r="G11" s="25"/>
      <c r="H11" s="25"/>
      <c r="I11" s="25"/>
      <c r="J11" s="2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3.5" customHeight="1" x14ac:dyDescent="0.2">
      <c r="A12" s="27" t="s">
        <v>0</v>
      </c>
      <c r="B12" s="28" t="s">
        <v>17</v>
      </c>
      <c r="C12" s="29" t="s">
        <v>9</v>
      </c>
      <c r="D12" s="30" t="s">
        <v>60</v>
      </c>
      <c r="E12" s="30" t="s">
        <v>16</v>
      </c>
      <c r="F12" s="28" t="s">
        <v>10</v>
      </c>
      <c r="G12" s="31" t="s">
        <v>6</v>
      </c>
      <c r="H12" s="30" t="s">
        <v>8</v>
      </c>
      <c r="I12" s="28" t="s">
        <v>1</v>
      </c>
      <c r="J12" s="31" t="s">
        <v>14</v>
      </c>
      <c r="K12" s="32" t="s">
        <v>18</v>
      </c>
      <c r="L12" s="131" t="s">
        <v>79</v>
      </c>
      <c r="M12" s="13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3.5" customHeight="1" thickBot="1" x14ac:dyDescent="0.25">
      <c r="A13" s="33" t="s">
        <v>2</v>
      </c>
      <c r="B13" s="34" t="s">
        <v>13</v>
      </c>
      <c r="C13" s="35"/>
      <c r="D13" s="37" t="s">
        <v>77</v>
      </c>
      <c r="E13" s="34" t="s">
        <v>3</v>
      </c>
      <c r="F13" s="37" t="s">
        <v>11</v>
      </c>
      <c r="G13" s="36" t="s">
        <v>7</v>
      </c>
      <c r="H13" s="37" t="s">
        <v>7</v>
      </c>
      <c r="I13" s="34" t="s">
        <v>4</v>
      </c>
      <c r="J13" s="38"/>
      <c r="K13" s="39" t="s">
        <v>5</v>
      </c>
      <c r="L13" s="133"/>
      <c r="M13" s="13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0.100000000000001" customHeight="1" x14ac:dyDescent="0.2">
      <c r="A14" s="115">
        <f>((COUNTA('Inschrijfformulier Senioren'!B:B)-2)/2)+1</f>
        <v>1</v>
      </c>
      <c r="B14" s="85" t="s">
        <v>86</v>
      </c>
      <c r="C14" s="86" t="s">
        <v>82</v>
      </c>
      <c r="D14" s="87" t="s">
        <v>71</v>
      </c>
      <c r="E14" s="88">
        <v>38515</v>
      </c>
      <c r="F14" s="89" t="s">
        <v>88</v>
      </c>
      <c r="G14" s="90" t="s">
        <v>90</v>
      </c>
      <c r="H14" s="91">
        <v>67</v>
      </c>
      <c r="I14" s="92" t="s">
        <v>43</v>
      </c>
      <c r="J14" s="92"/>
      <c r="K14" s="135">
        <v>5</v>
      </c>
      <c r="L14" s="137"/>
      <c r="M14" s="138"/>
      <c r="N14" s="17"/>
      <c r="O14" s="17"/>
      <c r="P14" s="17"/>
      <c r="Q14" s="17"/>
      <c r="R14" s="17"/>
      <c r="S14" s="17"/>
      <c r="T14" s="17"/>
      <c r="U14" s="17"/>
    </row>
    <row r="15" spans="1:29" ht="20.100000000000001" customHeight="1" thickBot="1" x14ac:dyDescent="0.25">
      <c r="A15" s="116"/>
      <c r="B15" s="93" t="s">
        <v>87</v>
      </c>
      <c r="C15" s="94" t="s">
        <v>82</v>
      </c>
      <c r="D15" s="95" t="s">
        <v>76</v>
      </c>
      <c r="E15" s="96">
        <v>38922</v>
      </c>
      <c r="F15" s="97" t="s">
        <v>89</v>
      </c>
      <c r="G15" s="98" t="s">
        <v>90</v>
      </c>
      <c r="H15" s="98">
        <v>73</v>
      </c>
      <c r="I15" s="98" t="s">
        <v>43</v>
      </c>
      <c r="J15" s="98"/>
      <c r="K15" s="136"/>
      <c r="L15" s="139"/>
      <c r="M15" s="140"/>
      <c r="N15" s="17"/>
      <c r="O15" s="17"/>
      <c r="P15" s="17"/>
      <c r="Q15" s="17"/>
      <c r="R15" s="17"/>
      <c r="S15" s="17"/>
      <c r="T15" s="17"/>
      <c r="U15" s="17"/>
    </row>
    <row r="16" spans="1:29" ht="20.100000000000001" customHeight="1" x14ac:dyDescent="0.2">
      <c r="A16" s="115">
        <f>A14+1</f>
        <v>2</v>
      </c>
      <c r="B16" s="85" t="s">
        <v>91</v>
      </c>
      <c r="C16" s="99" t="s">
        <v>82</v>
      </c>
      <c r="D16" s="92" t="s">
        <v>71</v>
      </c>
      <c r="E16" s="88">
        <v>36908</v>
      </c>
      <c r="F16" s="89" t="s">
        <v>92</v>
      </c>
      <c r="G16" s="92" t="s">
        <v>94</v>
      </c>
      <c r="H16" s="92">
        <v>50</v>
      </c>
      <c r="I16" s="92" t="s">
        <v>36</v>
      </c>
      <c r="J16" s="92"/>
      <c r="K16" s="135">
        <v>2</v>
      </c>
      <c r="L16" s="137"/>
      <c r="M16" s="138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thickBot="1" x14ac:dyDescent="0.25">
      <c r="A17" s="116"/>
      <c r="B17" s="93" t="s">
        <v>112</v>
      </c>
      <c r="C17" s="94" t="s">
        <v>82</v>
      </c>
      <c r="D17" s="95" t="s">
        <v>71</v>
      </c>
      <c r="E17" s="96">
        <v>36973</v>
      </c>
      <c r="F17" s="97" t="s">
        <v>93</v>
      </c>
      <c r="G17" s="98" t="s">
        <v>94</v>
      </c>
      <c r="H17" s="98">
        <v>87</v>
      </c>
      <c r="I17" s="98" t="s">
        <v>36</v>
      </c>
      <c r="J17" s="98"/>
      <c r="K17" s="136"/>
      <c r="L17" s="139"/>
      <c r="M17" s="140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">
      <c r="A18" s="115">
        <f>A16+1</f>
        <v>3</v>
      </c>
      <c r="B18" s="85" t="s">
        <v>95</v>
      </c>
      <c r="C18" s="100" t="s">
        <v>82</v>
      </c>
      <c r="D18" s="92" t="s">
        <v>71</v>
      </c>
      <c r="E18" s="88">
        <v>37865</v>
      </c>
      <c r="F18" s="89" t="s">
        <v>97</v>
      </c>
      <c r="G18" s="92" t="s">
        <v>99</v>
      </c>
      <c r="H18" s="92">
        <v>33</v>
      </c>
      <c r="I18" s="92" t="s">
        <v>22</v>
      </c>
      <c r="J18" s="92"/>
      <c r="K18" s="135">
        <v>3</v>
      </c>
      <c r="L18" s="137"/>
      <c r="M18" s="138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thickBot="1" x14ac:dyDescent="0.25">
      <c r="A19" s="116"/>
      <c r="B19" s="93" t="s">
        <v>96</v>
      </c>
      <c r="C19" s="94" t="s">
        <v>82</v>
      </c>
      <c r="D19" s="95" t="s">
        <v>71</v>
      </c>
      <c r="E19" s="96">
        <v>37818</v>
      </c>
      <c r="F19" s="97" t="s">
        <v>98</v>
      </c>
      <c r="G19" s="98" t="s">
        <v>99</v>
      </c>
      <c r="H19" s="98">
        <v>47</v>
      </c>
      <c r="I19" s="98" t="s">
        <v>22</v>
      </c>
      <c r="J19" s="98"/>
      <c r="K19" s="136"/>
      <c r="L19" s="139"/>
      <c r="M19" s="140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">
      <c r="A20" s="115">
        <f>A18+1</f>
        <v>4</v>
      </c>
      <c r="B20" s="85"/>
      <c r="C20" s="100"/>
      <c r="D20" s="92"/>
      <c r="E20" s="88"/>
      <c r="F20" s="89"/>
      <c r="G20" s="92"/>
      <c r="H20" s="92"/>
      <c r="I20" s="92"/>
      <c r="J20" s="92"/>
      <c r="K20" s="135"/>
      <c r="L20" s="137"/>
      <c r="M20" s="138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thickBot="1" x14ac:dyDescent="0.25">
      <c r="A21" s="116"/>
      <c r="B21" s="93"/>
      <c r="C21" s="94"/>
      <c r="D21" s="98"/>
      <c r="E21" s="96"/>
      <c r="F21" s="97"/>
      <c r="G21" s="98"/>
      <c r="H21" s="98"/>
      <c r="I21" s="98"/>
      <c r="J21" s="98"/>
      <c r="K21" s="136"/>
      <c r="L21" s="139"/>
      <c r="M21" s="140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">
      <c r="A22" s="115">
        <f>A20+1</f>
        <v>5</v>
      </c>
      <c r="B22" s="85"/>
      <c r="C22" s="100"/>
      <c r="D22" s="92"/>
      <c r="E22" s="88"/>
      <c r="F22" s="89"/>
      <c r="G22" s="92"/>
      <c r="H22" s="92"/>
      <c r="I22" s="92"/>
      <c r="J22" s="92"/>
      <c r="K22" s="135"/>
      <c r="L22" s="137"/>
      <c r="M22" s="138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thickBot="1" x14ac:dyDescent="0.25">
      <c r="A23" s="116"/>
      <c r="B23" s="93"/>
      <c r="C23" s="94"/>
      <c r="D23" s="95"/>
      <c r="E23" s="96"/>
      <c r="F23" s="97"/>
      <c r="G23" s="98"/>
      <c r="H23" s="98"/>
      <c r="I23" s="98"/>
      <c r="J23" s="98"/>
      <c r="K23" s="136"/>
      <c r="L23" s="139"/>
      <c r="M23" s="140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">
      <c r="A24" s="115">
        <f>A22+1</f>
        <v>6</v>
      </c>
      <c r="B24" s="85"/>
      <c r="C24" s="100"/>
      <c r="D24" s="92"/>
      <c r="E24" s="88"/>
      <c r="F24" s="89"/>
      <c r="G24" s="92"/>
      <c r="H24" s="92"/>
      <c r="I24" s="92"/>
      <c r="J24" s="92"/>
      <c r="K24" s="135"/>
      <c r="L24" s="137"/>
      <c r="M24" s="138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thickBot="1" x14ac:dyDescent="0.25">
      <c r="A25" s="116"/>
      <c r="B25" s="93"/>
      <c r="C25" s="94"/>
      <c r="D25" s="95"/>
      <c r="E25" s="96"/>
      <c r="F25" s="97"/>
      <c r="G25" s="98"/>
      <c r="H25" s="98"/>
      <c r="I25" s="98"/>
      <c r="J25" s="98"/>
      <c r="K25" s="136"/>
      <c r="L25" s="139"/>
      <c r="M25" s="140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">
      <c r="A26" s="115">
        <f>A24+1</f>
        <v>7</v>
      </c>
      <c r="B26" s="85"/>
      <c r="C26" s="99"/>
      <c r="D26" s="92"/>
      <c r="E26" s="88"/>
      <c r="F26" s="89"/>
      <c r="G26" s="92"/>
      <c r="H26" s="92"/>
      <c r="I26" s="92"/>
      <c r="J26" s="92"/>
      <c r="K26" s="135"/>
      <c r="L26" s="137"/>
      <c r="M26" s="138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thickBot="1" x14ac:dyDescent="0.25">
      <c r="A27" s="116"/>
      <c r="B27" s="93"/>
      <c r="C27" s="94"/>
      <c r="D27" s="95"/>
      <c r="E27" s="96"/>
      <c r="F27" s="97"/>
      <c r="G27" s="98"/>
      <c r="H27" s="98"/>
      <c r="I27" s="98"/>
      <c r="J27" s="98"/>
      <c r="K27" s="136"/>
      <c r="L27" s="139"/>
      <c r="M27" s="140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">
      <c r="A28" s="115">
        <f>A26+1</f>
        <v>8</v>
      </c>
      <c r="B28" s="85"/>
      <c r="C28" s="99"/>
      <c r="D28" s="92"/>
      <c r="E28" s="100"/>
      <c r="F28" s="89"/>
      <c r="G28" s="92"/>
      <c r="H28" s="92"/>
      <c r="I28" s="92"/>
      <c r="J28" s="92"/>
      <c r="K28" s="135"/>
      <c r="L28" s="137"/>
      <c r="M28" s="138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thickBot="1" x14ac:dyDescent="0.25">
      <c r="A29" s="116"/>
      <c r="B29" s="93"/>
      <c r="C29" s="101"/>
      <c r="D29" s="98"/>
      <c r="E29" s="102"/>
      <c r="F29" s="97"/>
      <c r="G29" s="98"/>
      <c r="H29" s="98"/>
      <c r="I29" s="98"/>
      <c r="J29" s="98"/>
      <c r="K29" s="136"/>
      <c r="L29" s="139"/>
      <c r="M29" s="140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">
      <c r="A30" s="115">
        <f>A28+1</f>
        <v>9</v>
      </c>
      <c r="B30" s="85"/>
      <c r="C30" s="99"/>
      <c r="D30" s="92"/>
      <c r="E30" s="100"/>
      <c r="F30" s="89"/>
      <c r="G30" s="92"/>
      <c r="H30" s="92"/>
      <c r="I30" s="92"/>
      <c r="J30" s="92"/>
      <c r="K30" s="135"/>
      <c r="L30" s="137"/>
      <c r="M30" s="138"/>
      <c r="N30" s="17"/>
      <c r="O30" s="17"/>
      <c r="P30" s="17"/>
      <c r="Q30" s="17"/>
      <c r="R30" s="17"/>
      <c r="S30" s="17"/>
      <c r="T30" s="17"/>
      <c r="U30" s="17"/>
    </row>
    <row r="31" spans="1:21" ht="20.100000000000001" customHeight="1" thickBot="1" x14ac:dyDescent="0.25">
      <c r="A31" s="116"/>
      <c r="B31" s="93"/>
      <c r="C31" s="94"/>
      <c r="D31" s="95"/>
      <c r="E31" s="102"/>
      <c r="F31" s="97"/>
      <c r="G31" s="98"/>
      <c r="H31" s="98"/>
      <c r="I31" s="98"/>
      <c r="J31" s="98"/>
      <c r="K31" s="136"/>
      <c r="L31" s="139"/>
      <c r="M31" s="140"/>
      <c r="N31" s="17"/>
      <c r="O31" s="17"/>
      <c r="P31" s="17"/>
      <c r="Q31" s="17"/>
      <c r="R31" s="17"/>
      <c r="S31" s="17"/>
      <c r="T31" s="17"/>
      <c r="U31" s="17"/>
    </row>
    <row r="32" spans="1:21" ht="20.100000000000001" customHeight="1" x14ac:dyDescent="0.2">
      <c r="A32" s="115">
        <f>A30+1</f>
        <v>10</v>
      </c>
      <c r="B32" s="85"/>
      <c r="C32" s="99"/>
      <c r="D32" s="92"/>
      <c r="E32" s="100"/>
      <c r="F32" s="89"/>
      <c r="G32" s="92"/>
      <c r="H32" s="92"/>
      <c r="I32" s="92"/>
      <c r="J32" s="92"/>
      <c r="K32" s="135"/>
      <c r="L32" s="137"/>
      <c r="M32" s="138"/>
      <c r="N32" s="17"/>
      <c r="O32" s="17"/>
      <c r="P32" s="17"/>
      <c r="Q32" s="17"/>
      <c r="R32" s="17"/>
      <c r="S32" s="17"/>
      <c r="T32" s="17"/>
      <c r="U32" s="17"/>
    </row>
    <row r="33" spans="1:21" ht="20.100000000000001" customHeight="1" thickBot="1" x14ac:dyDescent="0.25">
      <c r="A33" s="116"/>
      <c r="B33" s="93"/>
      <c r="C33" s="101"/>
      <c r="D33" s="98"/>
      <c r="E33" s="102"/>
      <c r="F33" s="97"/>
      <c r="G33" s="98"/>
      <c r="H33" s="98"/>
      <c r="I33" s="98"/>
      <c r="J33" s="98"/>
      <c r="K33" s="136"/>
      <c r="L33" s="139"/>
      <c r="M33" s="140"/>
      <c r="N33" s="17"/>
      <c r="O33" s="17"/>
      <c r="P33" s="17"/>
      <c r="Q33" s="17"/>
      <c r="R33" s="17"/>
      <c r="S33" s="17"/>
      <c r="T33" s="17"/>
      <c r="U33" s="17"/>
    </row>
  </sheetData>
  <sheetProtection algorithmName="SHA-512" hashValue="DabcTeqIqMkzLj18XIbU6X487eUZuB/jMhiVP2CTz9/zb5p8azUYlDQ9Q7b+tzIzO4QniAxgT8RH/w1fp4zB4w==" saltValue="XBKTOr2r6SuJsmu5OM4siw==" spinCount="100000" sheet="1" objects="1" scenarios="1"/>
  <mergeCells count="42">
    <mergeCell ref="C4:E4"/>
    <mergeCell ref="F4:G4"/>
    <mergeCell ref="H4:K4"/>
    <mergeCell ref="C5:E5"/>
    <mergeCell ref="F5:G5"/>
    <mergeCell ref="H5:K5"/>
    <mergeCell ref="A14:A15"/>
    <mergeCell ref="K14:K15"/>
    <mergeCell ref="L14:M15"/>
    <mergeCell ref="C6:E6"/>
    <mergeCell ref="F6:G6"/>
    <mergeCell ref="H6:K6"/>
    <mergeCell ref="A10:K10"/>
    <mergeCell ref="L12:M13"/>
    <mergeCell ref="C8:K8"/>
    <mergeCell ref="A16:A17"/>
    <mergeCell ref="K16:K17"/>
    <mergeCell ref="L16:M17"/>
    <mergeCell ref="A18:A19"/>
    <mergeCell ref="K18:K19"/>
    <mergeCell ref="L18:M19"/>
    <mergeCell ref="A20:A21"/>
    <mergeCell ref="K20:K21"/>
    <mergeCell ref="L20:M21"/>
    <mergeCell ref="A22:A23"/>
    <mergeCell ref="K22:K23"/>
    <mergeCell ref="L22:M23"/>
    <mergeCell ref="A24:A25"/>
    <mergeCell ref="K24:K25"/>
    <mergeCell ref="L24:M25"/>
    <mergeCell ref="A26:A27"/>
    <mergeCell ref="K26:K27"/>
    <mergeCell ref="L26:M27"/>
    <mergeCell ref="A32:A33"/>
    <mergeCell ref="K32:K33"/>
    <mergeCell ref="L32:M33"/>
    <mergeCell ref="A28:A29"/>
    <mergeCell ref="K28:K29"/>
    <mergeCell ref="L28:M29"/>
    <mergeCell ref="A30:A31"/>
    <mergeCell ref="K30:K31"/>
    <mergeCell ref="L30:M31"/>
  </mergeCells>
  <dataValidations count="4">
    <dataValidation type="list" allowBlank="1" showInputMessage="1" showErrorMessage="1" sqref="C6:E6">
      <formula1>Afdeling</formula1>
    </dataValidation>
    <dataValidation type="list" allowBlank="1" showInputMessage="1" showErrorMessage="1" sqref="K14:K33">
      <formula1>JeugdToer</formula1>
    </dataValidation>
    <dataValidation type="list" allowBlank="1" showInputMessage="1" showErrorMessage="1" sqref="D14:D33">
      <formula1>GeslachtJeugd</formula1>
    </dataValidation>
    <dataValidation type="list" allowBlank="1" showInputMessage="1" showErrorMessage="1" sqref="I14:I33">
      <formula1>JeugdLic</formula1>
    </dataValidation>
  </dataValidations>
  <hyperlinks>
    <hyperlink ref="P24" r:id="rId1" display="hutafjeugd@gmail.com"/>
    <hyperlink ref="H5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C7" sqref="C7"/>
    </sheetView>
  </sheetViews>
  <sheetFormatPr defaultRowHeight="12.75" x14ac:dyDescent="0.2"/>
  <cols>
    <col min="1" max="1" width="1.7109375" customWidth="1"/>
    <col min="2" max="2" width="17.5703125" bestFit="1" customWidth="1"/>
    <col min="3" max="3" width="29.42578125" bestFit="1" customWidth="1"/>
    <col min="5" max="5" width="14" bestFit="1" customWidth="1"/>
    <col min="6" max="6" width="1.7109375" customWidth="1"/>
    <col min="7" max="7" width="20" bestFit="1" customWidth="1"/>
    <col min="9" max="9" width="14.85546875" bestFit="1" customWidth="1"/>
    <col min="10" max="10" width="1.7109375" customWidth="1"/>
    <col min="11" max="11" width="22.5703125" bestFit="1" customWidth="1"/>
    <col min="13" max="13" width="43.140625" bestFit="1" customWidth="1"/>
    <col min="14" max="14" width="1.7109375" customWidth="1"/>
    <col min="15" max="15" width="14" bestFit="1" customWidth="1"/>
    <col min="16" max="16" width="1.7109375" customWidth="1"/>
    <col min="17" max="17" width="16.42578125" bestFit="1" customWidth="1"/>
  </cols>
  <sheetData>
    <row r="1" spans="2:17" ht="30" x14ac:dyDescent="0.4">
      <c r="B1" s="1" t="s">
        <v>51</v>
      </c>
      <c r="E1" s="1" t="s">
        <v>49</v>
      </c>
      <c r="I1" s="1" t="s">
        <v>50</v>
      </c>
      <c r="M1" s="1" t="s">
        <v>73</v>
      </c>
    </row>
    <row r="3" spans="2:17" x14ac:dyDescent="0.2">
      <c r="B3" s="2" t="s">
        <v>24</v>
      </c>
      <c r="C3" s="3">
        <v>50</v>
      </c>
      <c r="E3" s="2" t="s">
        <v>45</v>
      </c>
      <c r="G3" s="2" t="s">
        <v>47</v>
      </c>
      <c r="I3" s="2" t="s">
        <v>46</v>
      </c>
      <c r="K3" s="5" t="s">
        <v>48</v>
      </c>
      <c r="M3" s="2" t="s">
        <v>27</v>
      </c>
      <c r="O3" s="2" t="s">
        <v>74</v>
      </c>
      <c r="Q3" s="2" t="s">
        <v>75</v>
      </c>
    </row>
    <row r="4" spans="2:17" x14ac:dyDescent="0.2">
      <c r="B4" s="2" t="s">
        <v>25</v>
      </c>
      <c r="C4" s="4">
        <v>43898</v>
      </c>
      <c r="E4" s="7" t="s">
        <v>36</v>
      </c>
      <c r="G4" s="7">
        <v>1</v>
      </c>
      <c r="I4" s="7" t="s">
        <v>63</v>
      </c>
      <c r="K4" s="7">
        <v>1</v>
      </c>
      <c r="M4" s="7" t="s">
        <v>28</v>
      </c>
      <c r="O4" s="7" t="s">
        <v>76</v>
      </c>
      <c r="Q4" s="7" t="s">
        <v>71</v>
      </c>
    </row>
    <row r="5" spans="2:17" x14ac:dyDescent="0.2">
      <c r="B5" s="5" t="s">
        <v>31</v>
      </c>
      <c r="C5" s="6" t="s">
        <v>12</v>
      </c>
      <c r="E5" s="7" t="s">
        <v>37</v>
      </c>
      <c r="G5" s="7">
        <v>2</v>
      </c>
      <c r="I5" s="7" t="s">
        <v>64</v>
      </c>
      <c r="K5" s="7">
        <v>2</v>
      </c>
      <c r="M5" s="7" t="s">
        <v>53</v>
      </c>
      <c r="O5" s="7" t="s">
        <v>71</v>
      </c>
      <c r="Q5" s="7" t="s">
        <v>62</v>
      </c>
    </row>
    <row r="6" spans="2:17" x14ac:dyDescent="0.2">
      <c r="B6" s="5" t="s">
        <v>34</v>
      </c>
      <c r="C6" s="6" t="s">
        <v>113</v>
      </c>
      <c r="E6" s="7" t="s">
        <v>38</v>
      </c>
      <c r="G6" s="7">
        <v>3</v>
      </c>
      <c r="I6" s="7" t="s">
        <v>65</v>
      </c>
      <c r="K6" s="7">
        <v>3</v>
      </c>
      <c r="M6" s="7" t="s">
        <v>57</v>
      </c>
    </row>
    <row r="7" spans="2:17" x14ac:dyDescent="0.2">
      <c r="E7" s="7" t="s">
        <v>23</v>
      </c>
      <c r="G7" s="7">
        <v>4</v>
      </c>
      <c r="I7" s="7" t="s">
        <v>66</v>
      </c>
      <c r="K7" s="7">
        <v>4</v>
      </c>
      <c r="M7" s="7" t="s">
        <v>55</v>
      </c>
    </row>
    <row r="8" spans="2:17" x14ac:dyDescent="0.2">
      <c r="E8" s="7" t="s">
        <v>22</v>
      </c>
      <c r="G8" s="7">
        <v>5</v>
      </c>
      <c r="I8" s="7" t="s">
        <v>67</v>
      </c>
      <c r="K8" s="7">
        <v>5</v>
      </c>
      <c r="M8" s="7" t="s">
        <v>52</v>
      </c>
    </row>
    <row r="9" spans="2:17" x14ac:dyDescent="0.2">
      <c r="E9" s="7" t="s">
        <v>39</v>
      </c>
      <c r="I9" s="7" t="s">
        <v>68</v>
      </c>
      <c r="M9" s="7" t="s">
        <v>56</v>
      </c>
    </row>
    <row r="10" spans="2:17" x14ac:dyDescent="0.2">
      <c r="E10" s="7" t="s">
        <v>41</v>
      </c>
      <c r="I10" s="7" t="s">
        <v>69</v>
      </c>
      <c r="M10" s="7" t="s">
        <v>54</v>
      </c>
    </row>
    <row r="11" spans="2:17" x14ac:dyDescent="0.2">
      <c r="E11" s="7" t="s">
        <v>42</v>
      </c>
      <c r="I11" s="8" t="s">
        <v>70</v>
      </c>
      <c r="M11" s="7" t="s">
        <v>61</v>
      </c>
    </row>
    <row r="12" spans="2:17" x14ac:dyDescent="0.2">
      <c r="E12" s="7" t="s">
        <v>43</v>
      </c>
      <c r="M12" s="7" t="s">
        <v>58</v>
      </c>
    </row>
    <row r="13" spans="2:17" x14ac:dyDescent="0.2">
      <c r="E13" s="7" t="s">
        <v>40</v>
      </c>
      <c r="M13" s="7" t="s">
        <v>59</v>
      </c>
    </row>
    <row r="14" spans="2:17" x14ac:dyDescent="0.2">
      <c r="E14" s="7" t="s">
        <v>44</v>
      </c>
    </row>
  </sheetData>
  <sortState ref="M4:M13">
    <sortCondition ref="M4:M13"/>
  </sortState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Invulinstructie</vt:lpstr>
      <vt:lpstr>Inschrijfformulier Senioren</vt:lpstr>
      <vt:lpstr>Inschrijfformulier Jeugd</vt:lpstr>
      <vt:lpstr>Voorbeeld Inschrijving</vt:lpstr>
      <vt:lpstr>Parameters</vt:lpstr>
      <vt:lpstr>Afdeling</vt:lpstr>
      <vt:lpstr>GeslachtJeugd</vt:lpstr>
      <vt:lpstr>GeslachtSenior</vt:lpstr>
      <vt:lpstr>JeugdLic</vt:lpstr>
      <vt:lpstr>JeugdToer</vt:lpstr>
      <vt:lpstr>'Inschrijfformulier Jeugd'!Print_Area</vt:lpstr>
      <vt:lpstr>SenLic</vt:lpstr>
      <vt:lpstr>SenToer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Akzo Nobel</dc:creator>
  <cp:lastModifiedBy>Chris van de Wetering</cp:lastModifiedBy>
  <cp:lastPrinted>2017-12-12T21:14:14Z</cp:lastPrinted>
  <dcterms:created xsi:type="dcterms:W3CDTF">1998-08-24T17:12:36Z</dcterms:created>
  <dcterms:modified xsi:type="dcterms:W3CDTF">2019-10-15T08:29:36Z</dcterms:modified>
</cp:coreProperties>
</file>